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heme/themeOverride1.xml" ContentType="application/vnd.openxmlformats-officedocument.themeOverrid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heme/themeOverride2.xml" ContentType="application/vnd.openxmlformats-officedocument.themeOverrid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heme/themeOverride3.xml" ContentType="application/vnd.openxmlformats-officedocument.themeOverrid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4.xml" ContentType="application/vnd.openxmlformats-officedocument.themeOverride+xml"/>
  <Override PartName="/xl/drawings/drawing3.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theme/themeOverride5.xml" ContentType="application/vnd.openxmlformats-officedocument.themeOverrid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heme/themeOverride6.xml" ContentType="application/vnd.openxmlformats-officedocument.themeOverrid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heme/themeOverride7.xml" ContentType="application/vnd.openxmlformats-officedocument.themeOverrid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4.xml" ContentType="application/vnd.openxmlformats-officedocument.drawing+xml"/>
  <Override PartName="/xl/slicers/slicer3.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heme/themeOverride8.xml" ContentType="application/vnd.openxmlformats-officedocument.themeOverrid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theme/themeOverride9.xml" ContentType="application/vnd.openxmlformats-officedocument.themeOverrid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theme/themeOverride10.xml" ContentType="application/vnd.openxmlformats-officedocument.themeOverrid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5.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drawings/drawing6.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hidePivotFieldList="1" defaultThemeVersion="202300"/>
  <mc:AlternateContent xmlns:mc="http://schemas.openxmlformats.org/markup-compatibility/2006">
    <mc:Choice Requires="x15">
      <x15ac:absPath xmlns:x15ac="http://schemas.microsoft.com/office/spreadsheetml/2010/11/ac" url="E:\Chrome\Downloads\"/>
    </mc:Choice>
  </mc:AlternateContent>
  <xr:revisionPtr revIDLastSave="0" documentId="13_ncr:1_{9C67882A-CC3C-44CB-9A2D-642ACA51503B}" xr6:coauthVersionLast="47" xr6:coauthVersionMax="47" xr10:uidLastSave="{00000000-0000-0000-0000-000000000000}"/>
  <bookViews>
    <workbookView xWindow="-108" yWindow="-108" windowWidth="23256" windowHeight="12456" xr2:uid="{56B54E69-23DD-4E64-AD22-C13A839BD881}"/>
  </bookViews>
  <sheets>
    <sheet name="Home" sheetId="10" r:id="rId1"/>
    <sheet name="Sales" sheetId="5" r:id="rId2"/>
    <sheet name="Marketing" sheetId="2" r:id="rId3"/>
    <sheet name="Inventory" sheetId="8" r:id="rId4"/>
    <sheet name="Tables(Sales)" sheetId="6" r:id="rId5"/>
    <sheet name="Tables(Marketing)" sheetId="1" r:id="rId6"/>
    <sheet name="Tables(Inventory)" sheetId="9" r:id="rId7"/>
  </sheets>
  <definedNames>
    <definedName name="Slicer_date__Quarter">#N/A</definedName>
    <definedName name="Slicer_date__Quarter1">#N/A</definedName>
    <definedName name="Slicer_date__Year">#N/A</definedName>
    <definedName name="Slicer_date__Year1">#N/A</definedName>
    <definedName name="Slicer_order_date__Quarter">#N/A</definedName>
    <definedName name="Slicer_order_date__Year">#N/A</definedName>
  </definedNames>
  <calcPr calcId="191029"/>
  <pivotCaches>
    <pivotCache cacheId="0" r:id="rId8"/>
    <pivotCache cacheId="1" r:id="rId9"/>
    <pivotCache cacheId="2" r:id="rId10"/>
    <pivotCache cacheId="3" r:id="rId11"/>
    <pivotCache cacheId="4" r:id="rId12"/>
    <pivotCache cacheId="5" r:id="rId13"/>
    <pivotCache cacheId="6" r:id="rId14"/>
    <pivotCache cacheId="7" r:id="rId15"/>
    <pivotCache cacheId="8" r:id="rId16"/>
    <pivotCache cacheId="9" r:id="rId17"/>
    <pivotCache cacheId="10" r:id="rId18"/>
    <pivotCache cacheId="11" r:id="rId19"/>
    <pivotCache cacheId="12" r:id="rId20"/>
    <pivotCache cacheId="13" r:id="rId21"/>
    <pivotCache cacheId="14" r:id="rId22"/>
    <pivotCache cacheId="15" r:id="rId23"/>
    <pivotCache cacheId="16" r:id="rId24"/>
    <pivotCache cacheId="17" r:id="rId25"/>
    <pivotCache cacheId="18" r:id="rId26"/>
    <pivotCache cacheId="19" r:id="rId27"/>
    <pivotCache cacheId="20" r:id="rId28"/>
  </pivotCaches>
  <extLst>
    <ext xmlns:x14="http://schemas.microsoft.com/office/spreadsheetml/2009/9/main" uri="{876F7934-8845-4945-9796-88D515C7AA90}">
      <x14:pivotCaches>
        <pivotCache cacheId="21" r:id="rId29"/>
        <pivotCache cacheId="22" r:id="rId30"/>
      </x14:pivotCaches>
    </ext>
    <ext xmlns:x14="http://schemas.microsoft.com/office/spreadsheetml/2009/9/main" uri="{BBE1A952-AA13-448e-AADC-164F8A28A991}">
      <x14:slicerCaches>
        <x14:slicerCache r:id="rId31"/>
        <x14:slicerCache r:id="rId32"/>
        <x14:slicerCache r:id="rId33"/>
        <x14:slicerCache r:id="rId34"/>
        <x14:slicerCache r:id="rId35"/>
        <x14:slicerCache r:id="rId3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linkit_customer_feedback_54cd08c0-1e0c-4996-b5a3-47267bd14e5c" name="blinkit_customer_feedback" connection="Query - blinkit_customer_feedback"/>
          <x15:modelTable id="blinkit_customers_ee59bad0-b0c7-400c-b2bd-8e61c9c8ef0d" name="blinkit_customers" connection="Query - blinkit_customers"/>
          <x15:modelTable id="blinkit_delivery_performance_86800020-31b6-4ff9-b549-5c2c64704ee2" name="blinkit_delivery_performance" connection="Query - blinkit_delivery_performance"/>
          <x15:modelTable id="blinkit_inventory_9792eed2-85d8-4619-bcf3-18bc8d258b3d" name="blinkit_inventory" connection="Query - blinkit_inventory"/>
          <x15:modelTable id="blinkit_inventoryNew_dbf43160-a693-47c1-9453-d4fe320cb9d8" name="blinkit_inventoryNew" connection="Query - blinkit_inventoryNew"/>
          <x15:modelTable id="blinkit_marketing_performance_3538512c-1a8c-4baf-b749-42ced7a84748" name="blinkit_marketing_performance" connection="Query - blinkit_marketing_performance"/>
          <x15:modelTable id="blinkit_order_items_7213fbc1-63e2-483f-8ea0-8fb0a7f2cff8" name="blinkit_order_items" connection="Query - blinkit_order_items"/>
          <x15:modelTable id="blinkit_orders_a663c0ab-abc4-41ea-932b-bd122c8dac4c" name="blinkit_orders" connection="Query - blinkit_orders"/>
          <x15:modelTable id="blinkit_products_034bf1b4-0877-401a-a04c-088acc120033" name="blinkit_products" connection="Query - blinkit_products"/>
        </x15:modelTables>
        <x15:modelRelationships>
          <x15:modelRelationship fromTable="blinkit_inventory" fromColumn="product_id" toTable="blinkit_products" toColumn="product_id"/>
          <x15:modelRelationship fromTable="blinkit_inventoryNew" fromColumn="product_id" toTable="blinkit_products" toColumn="product_id"/>
          <x15:modelRelationship fromTable="blinkit_order_items" fromColumn="product_id" toTable="blinkit_products" toColumn="product_id"/>
          <x15:modelRelationship fromTable="blinkit_order_items" fromColumn="order_id" toTable="blinkit_orders" toColumn="order_id"/>
          <x15:modelRelationship fromTable="blinkit_orders" fromColumn="order_id" toTable="blinkit_customer_feedback" toColumn="order_id"/>
          <x15:modelRelationship fromTable="blinkit_orders" fromColumn="order_id" toTable="blinkit_delivery_performance" toColumn="order_id"/>
          <x15:modelRelationship fromTable="blinkit_orders" fromColumn="customer_id" toTable="blinkit_customers" toColumn="customer_id"/>
        </x15:modelRelationships>
        <x15:extLst>
          <ext xmlns:x16="http://schemas.microsoft.com/office/spreadsheetml/2014/11/main" uri="{9835A34E-60A6-4A7C-AAB8-D5F71C897F49}">
            <x16:modelTimeGroupings>
              <x16:modelTimeGrouping tableName="blinkit_marketing_performanc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linkit_orders" columnName="order_date" columnId="order_date">
                <x16:calculatedTimeColumn columnName="order_date (Year)" columnId="order_date (Year)" contentType="years" isSelected="1"/>
                <x16:calculatedTimeColumn columnName="order_date (Quarter)" columnId="order_date (Quarter)" contentType="quarters" isSelected="1"/>
                <x16:calculatedTimeColumn columnName="order_date (Month Index)" columnId="order_date (Month Index)" contentType="monthsindex" isSelected="1"/>
                <x16:calculatedTimeColumn columnName="order_date (Month)" columnId="order_date (Month)" contentType="months" isSelected="1"/>
              </x16:modelTimeGrouping>
              <x16:modelTimeGrouping tableName="blinkit_inventory"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W8" i="2" l="1"/>
  <c r="W7" i="2"/>
  <c r="W7" i="5"/>
  <c r="W8" i="5"/>
  <c r="B30"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5FFADA9-80ED-4CF5-AB9E-C5986921FE20}" name="Query - blinkit_customer_feedback" description="Connection to the 'blinkit_customer_feedback' query in the workbook." type="100" refreshedVersion="8" minRefreshableVersion="5">
    <extLst>
      <ext xmlns:x15="http://schemas.microsoft.com/office/spreadsheetml/2010/11/main" uri="{DE250136-89BD-433C-8126-D09CA5730AF9}">
        <x15:connection id="7a246295-8c4d-460f-ba5d-2c387312326e">
          <x15:oledbPr connection="Provider=Microsoft.Mashup.OleDb.1;Data Source=$Workbook$;Location=blinkit_customer_feedback;Extended Properties=&quot;&quot;">
            <x15:dbTables>
              <x15:dbTable name="blinkit_customer_feedback"/>
            </x15:dbTables>
          </x15:oledbPr>
        </x15:connection>
      </ext>
    </extLst>
  </connection>
  <connection id="2" xr16:uid="{CC9563E0-16B0-4831-8BA3-765067E3377A}" name="Query - blinkit_customers" description="Connection to the 'blinkit_customers' query in the workbook." type="100" refreshedVersion="8" minRefreshableVersion="5">
    <extLst>
      <ext xmlns:x15="http://schemas.microsoft.com/office/spreadsheetml/2010/11/main" uri="{DE250136-89BD-433C-8126-D09CA5730AF9}">
        <x15:connection id="daf2bb02-d301-4348-bea0-6a15f05e06a3">
          <x15:oledbPr connection="Provider=Microsoft.Mashup.OleDb.1;Data Source=$Workbook$;Location=blinkit_customers;Extended Properties=&quot;&quot;">
            <x15:dbTables>
              <x15:dbTable name="blinkit_customers"/>
            </x15:dbTables>
          </x15:oledbPr>
        </x15:connection>
      </ext>
    </extLst>
  </connection>
  <connection id="3" xr16:uid="{3C8A4BC2-BD91-45D3-943F-18B1D886FC61}" name="Query - blinkit_delivery_performance" description="Connection to the 'blinkit_delivery_performance' query in the workbook." type="100" refreshedVersion="8" minRefreshableVersion="5">
    <extLst>
      <ext xmlns:x15="http://schemas.microsoft.com/office/spreadsheetml/2010/11/main" uri="{DE250136-89BD-433C-8126-D09CA5730AF9}">
        <x15:connection id="73d32530-eb7f-4247-91c6-f8af1ae354e4">
          <x15:oledbPr connection="Provider=Microsoft.Mashup.OleDb.1;Data Source=$Workbook$;Location=blinkit_delivery_performance;Extended Properties=&quot;&quot;">
            <x15:dbTables>
              <x15:dbTable name="blinkit_delivery_performance"/>
            </x15:dbTables>
          </x15:oledbPr>
        </x15:connection>
      </ext>
    </extLst>
  </connection>
  <connection id="4" xr16:uid="{D3B62718-E5CC-4DFC-AFCE-0F048370A1D1}" name="Query - blinkit_inventory" description="Connection to the 'blinkit_inventory' query in the workbook." type="100" refreshedVersion="8" minRefreshableVersion="5">
    <extLst>
      <ext xmlns:x15="http://schemas.microsoft.com/office/spreadsheetml/2010/11/main" uri="{DE250136-89BD-433C-8126-D09CA5730AF9}">
        <x15:connection id="9c1a9f90-cf45-4050-9815-19c3f75b8268">
          <x15:oledbPr connection="Provider=Microsoft.Mashup.OleDb.1;Data Source=$Workbook$;Location=blinkit_inventory;Extended Properties=&quot;&quot;">
            <x15:dbTables>
              <x15:dbTable name="blinkit_inventory"/>
            </x15:dbTables>
          </x15:oledbPr>
        </x15:connection>
      </ext>
    </extLst>
  </connection>
  <connection id="5" xr16:uid="{C6E11ED7-1D81-4452-A04E-1E42964E7AF9}" name="Query - blinkit_inventoryNew" description="Connection to the 'blinkit_inventoryNew' query in the workbook." type="100" refreshedVersion="8" minRefreshableVersion="5">
    <extLst>
      <ext xmlns:x15="http://schemas.microsoft.com/office/spreadsheetml/2010/11/main" uri="{DE250136-89BD-433C-8126-D09CA5730AF9}">
        <x15:connection id="90701ad9-6632-4b58-a97c-308c54595df9">
          <x15:oledbPr connection="Provider=Microsoft.Mashup.OleDb.1;Data Source=$Workbook$;Location=blinkit_inventoryNew;Extended Properties=&quot;&quot;">
            <x15:dbTables>
              <x15:dbTable name="blinkit_inventoryNew"/>
            </x15:dbTables>
          </x15:oledbPr>
        </x15:connection>
      </ext>
    </extLst>
  </connection>
  <connection id="6" xr16:uid="{43700A5D-75FF-4D31-8280-1B103CD1BE3C}" name="Query - blinkit_marketing_performance" description="Connection to the 'blinkit_marketing_performance' query in the workbook." type="100" refreshedVersion="8" minRefreshableVersion="5">
    <extLst>
      <ext xmlns:x15="http://schemas.microsoft.com/office/spreadsheetml/2010/11/main" uri="{DE250136-89BD-433C-8126-D09CA5730AF9}">
        <x15:connection id="7d88fbd6-bea1-45f9-b7a9-c9d0027343de">
          <x15:oledbPr connection="Provider=Microsoft.Mashup.OleDb.1;Data Source=$Workbook$;Location=blinkit_marketing_performance;Extended Properties=&quot;&quot;">
            <x15:dbTables>
              <x15:dbTable name="blinkit_marketing_performance"/>
            </x15:dbTables>
          </x15:oledbPr>
        </x15:connection>
      </ext>
    </extLst>
  </connection>
  <connection id="7" xr16:uid="{38A3C619-3494-43F6-862E-31FB47EEF5C9}" name="Query - blinkit_order_items" description="Connection to the 'blinkit_order_items' query in the workbook." type="100" refreshedVersion="8" minRefreshableVersion="5">
    <extLst>
      <ext xmlns:x15="http://schemas.microsoft.com/office/spreadsheetml/2010/11/main" uri="{DE250136-89BD-433C-8126-D09CA5730AF9}">
        <x15:connection id="65daa6ab-783a-4f03-96b8-211d10fd5708"/>
      </ext>
    </extLst>
  </connection>
  <connection id="8" xr16:uid="{0007709E-730F-4CAA-9322-20FF11963B7E}" name="Query - blinkit_orders" description="Connection to the 'blinkit_orders' query in the workbook." type="100" refreshedVersion="8" minRefreshableVersion="5">
    <extLst>
      <ext xmlns:x15="http://schemas.microsoft.com/office/spreadsheetml/2010/11/main" uri="{DE250136-89BD-433C-8126-D09CA5730AF9}">
        <x15:connection id="5182c7f6-1324-4fb1-b3aa-593f63906651">
          <x15:oledbPr connection="Provider=Microsoft.Mashup.OleDb.1;Data Source=$Workbook$;Location=blinkit_orders;Extended Properties=&quot;&quot;">
            <x15:dbTables>
              <x15:dbTable name="blinkit_orders"/>
            </x15:dbTables>
          </x15:oledbPr>
        </x15:connection>
      </ext>
    </extLst>
  </connection>
  <connection id="9" xr16:uid="{3B14FD85-66CB-4D2C-B98C-3444763E1EC5}" name="Query - blinkit_products" description="Connection to the 'blinkit_products' query in the workbook." type="100" refreshedVersion="8" minRefreshableVersion="5">
    <extLst>
      <ext xmlns:x15="http://schemas.microsoft.com/office/spreadsheetml/2010/11/main" uri="{DE250136-89BD-433C-8126-D09CA5730AF9}">
        <x15:connection id="1dbb7a4d-9f07-4bb3-a96d-7fc4edecf8c3">
          <x15:oledbPr connection="Provider=Microsoft.Mashup.OleDb.1;Data Source=$Workbook$;Location=blinkit_products;Extended Properties=&quot;&quot;">
            <x15:dbTables>
              <x15:dbTable name="blinkit_products"/>
            </x15:dbTables>
          </x15:oledbPr>
        </x15:connection>
      </ext>
    </extLst>
  </connection>
  <connection id="10" xr16:uid="{AE7A6988-300F-4C23-A3D7-CDACFBA9D5A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<sst xmlns="http://schemas.openxmlformats.org/spreadsheetml/2006/main" count="199" uniqueCount="81">
  <si>
    <t>Row Labels</t>
  </si>
  <si>
    <t>Grand Total</t>
  </si>
  <si>
    <t>Sum of revenue_generated</t>
  </si>
  <si>
    <t>Column Labels</t>
  </si>
  <si>
    <t>2023</t>
  </si>
  <si>
    <t>2024</t>
  </si>
  <si>
    <t>Qtr1</t>
  </si>
  <si>
    <t>Qtr2</t>
  </si>
  <si>
    <t>Qtr3</t>
  </si>
  <si>
    <t>Qtr4</t>
  </si>
  <si>
    <t>Mar</t>
  </si>
  <si>
    <t>Apr</t>
  </si>
  <si>
    <t>May</t>
  </si>
  <si>
    <t>Jun</t>
  </si>
  <si>
    <t>Jul</t>
  </si>
  <si>
    <t>Aug</t>
  </si>
  <si>
    <t>Sep</t>
  </si>
  <si>
    <t>Oct</t>
  </si>
  <si>
    <t>Nov</t>
  </si>
  <si>
    <t>Dec</t>
  </si>
  <si>
    <t>Jan</t>
  </si>
  <si>
    <t>Feb</t>
  </si>
  <si>
    <t>Product ID</t>
  </si>
  <si>
    <t>Milk</t>
  </si>
  <si>
    <t>Bananas</t>
  </si>
  <si>
    <t>Instant Noodles</t>
  </si>
  <si>
    <t>Lemonade</t>
  </si>
  <si>
    <t>Spinach</t>
  </si>
  <si>
    <t>Bathinda</t>
  </si>
  <si>
    <t>Deoghar</t>
  </si>
  <si>
    <t>Jalandhar</t>
  </si>
  <si>
    <t>Jalna</t>
  </si>
  <si>
    <t>Mangalore</t>
  </si>
  <si>
    <t>Moradabad</t>
  </si>
  <si>
    <t>Muzaffarpur</t>
  </si>
  <si>
    <t>Nashik</t>
  </si>
  <si>
    <t>Orai</t>
  </si>
  <si>
    <t>Sum of total_orders</t>
  </si>
  <si>
    <t>Sum of Total Sales Value</t>
  </si>
  <si>
    <t>App</t>
  </si>
  <si>
    <t>Email</t>
  </si>
  <si>
    <t>SMS</t>
  </si>
  <si>
    <t>Social Media</t>
  </si>
  <si>
    <t>Sum of conversions</t>
  </si>
  <si>
    <t>App Push Notification</t>
  </si>
  <si>
    <t>Email Campaign</t>
  </si>
  <si>
    <t>Festival Offer</t>
  </si>
  <si>
    <t>New User Discount</t>
  </si>
  <si>
    <t>Referral Program</t>
  </si>
  <si>
    <t>Sum of roas</t>
  </si>
  <si>
    <t>Weekend Special</t>
  </si>
  <si>
    <t>Category Promotion</t>
  </si>
  <si>
    <t>Sum of spend</t>
  </si>
  <si>
    <t>Sum of order_total</t>
  </si>
  <si>
    <t>Vitamins</t>
  </si>
  <si>
    <t>Pet Treats</t>
  </si>
  <si>
    <t>Cough Syrup</t>
  </si>
  <si>
    <t>Toilet Cleaner</t>
  </si>
  <si>
    <t>Bread</t>
  </si>
  <si>
    <t>Flash Sale</t>
  </si>
  <si>
    <t>Membership Drive</t>
  </si>
  <si>
    <t>Ghaziabad</t>
  </si>
  <si>
    <t>Baby Care</t>
  </si>
  <si>
    <t>Cold Drinks &amp; Juices</t>
  </si>
  <si>
    <t>Dairy &amp; Breakfast</t>
  </si>
  <si>
    <t>Fruits &amp; Vegetables</t>
  </si>
  <si>
    <t>Grocery &amp; Staples</t>
  </si>
  <si>
    <t>Household Care</t>
  </si>
  <si>
    <t>Instant &amp; Frozen Food</t>
  </si>
  <si>
    <t>Personal Care</t>
  </si>
  <si>
    <t>Pet Care</t>
  </si>
  <si>
    <t>Pharmacy</t>
  </si>
  <si>
    <t>Snacks &amp; Munchies</t>
  </si>
  <si>
    <t>Distinct Count of order_id</t>
  </si>
  <si>
    <t>Sum of stock_received</t>
  </si>
  <si>
    <t>Sum of quantity</t>
  </si>
  <si>
    <t>Stock Received</t>
  </si>
  <si>
    <t>Max Stock</t>
  </si>
  <si>
    <t>Sum of damaged_stock</t>
  </si>
  <si>
    <t>Dish Soap</t>
  </si>
  <si>
    <t>Lotion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</si>
</sst>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quot;₹&quot;\ 0.00,,&quot;M&quot;"/>
    <numFmt numFmtId="165" formatCode="&quot;₹&quot;\ 0.00,&quot;K&quot;"/>
    <numFmt numFmtId="166" formatCode="0.00,&quot;K&quot;"/>
  </numFmts>
  <fonts count="1">
    <font>
      <sz val="11"/>
      <color theme="1"/>
      <name val="Aptos Narrow"/>
      <family val="2"/>
      <scheme val="minor"/>
    </font>
  </fonts>
  <fills count="4">
    <fill>
      <patternFill patternType="none"/>
    </fill>
    <fill>
      <patternFill patternType="gray125"/>
    </fill>
    <fill>
      <patternFill patternType="solid">
        <fgColor theme="0"/>
        <bgColor indexed="64"/>
      </patternFill>
    </fill>
    <fill>
      <patternFill patternType="solid">
        <fgColor rgb="FFCEFDBF"/>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165" fontId="0" fillId="0" borderId="0" xfId="0" applyNumberFormat="1"/>
    <xf numFmtId="0" fontId="0" fillId="2" borderId="0" xfId="0" applyFill="1"/>
    <xf numFmtId="166" fontId="0" fillId="0" borderId="0" xfId="0" applyNumberFormat="1"/>
    <xf numFmtId="0" fontId="0" fillId="3" borderId="0" xfId="0" applyFill="1"/>
    <xf numFmtId="164" fontId="0" fillId="2" borderId="0" xfId="0" applyNumberFormat="1" applyFill="1"/>
  </cellXfs>
  <cellStyles count="1">
    <cellStyle name="Normal" xfId="0" builtinId="0"/>
  </cellStyles>
  <dxfs count="48">
    <dxf>
      <numFmt numFmtId="166" formatCode="0.00,&quot;K&quot;"/>
    </dxf>
    <dxf>
      <numFmt numFmtId="166" formatCode="0.00,&quot;K&quot;"/>
    </dxf>
    <dxf>
      <numFmt numFmtId="166" formatCode="0.00,&quot;K&quot;"/>
    </dxf>
    <dxf>
      <numFmt numFmtId="166" formatCode="0.00,&quot;K&quot;"/>
    </dxf>
    <dxf>
      <numFmt numFmtId="166" formatCode="0.00,&quot;K&quot;"/>
    </dxf>
    <dxf>
      <numFmt numFmtId="166" formatCode="0.00,&quot;K&quot;"/>
    </dxf>
    <dxf>
      <numFmt numFmtId="166" formatCode="0.00,&quot;K&quot;"/>
    </dxf>
    <dxf>
      <numFmt numFmtId="166" formatCode="0.00,&quot;K&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7" formatCode="0.00,,&quot;M&quot;"/>
    </dxf>
    <dxf>
      <numFmt numFmtId="167" formatCode="0.00,,&quot;M&quot;"/>
    </dxf>
    <dxf>
      <numFmt numFmtId="167" formatCode="0.00,,&quot;M&quot;"/>
    </dxf>
    <dxf>
      <numFmt numFmtId="167" formatCode="0.00,,&quot;M&quot;"/>
    </dxf>
    <dxf>
      <numFmt numFmtId="167" formatCode="0.00,,&quot;M&quot;"/>
    </dxf>
    <dxf>
      <numFmt numFmtId="167" formatCode="0.00,,&quot;M&quot;"/>
    </dxf>
    <dxf>
      <numFmt numFmtId="167" formatCode="0.00,,&quot;M&quot;"/>
    </dxf>
    <dxf>
      <numFmt numFmtId="167" formatCode="0.00,,&quot;M&quot;"/>
    </dxf>
    <dxf>
      <numFmt numFmtId="164" formatCode="&quot;₹&quot;\ 0.00,,&quot;M&quot;"/>
    </dxf>
    <dxf>
      <numFmt numFmtId="164" formatCode="&quot;₹&quot;\ 0.00,,&quot;M&quot;"/>
    </dxf>
    <dxf>
      <numFmt numFmtId="164" formatCode="&quot;₹&quot;\ 0.00,,&quot;M&quot;"/>
    </dxf>
    <dxf>
      <numFmt numFmtId="165" formatCode="&quot;₹&quot;\ 0.00,&quot;K&quot;"/>
    </dxf>
    <dxf>
      <numFmt numFmtId="164" formatCode="&quot;₹&quot;\ 0.00,,&quot;M&quot;"/>
    </dxf>
    <dxf>
      <numFmt numFmtId="165" formatCode="&quot;₹&quot;\ 0.00,&quot;K&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numFmt numFmtId="164" formatCode="&quot;₹&quot;\ 0.00,,&quot;M&quot;"/>
    </dxf>
    <dxf>
      <font>
        <b/>
        <i val="0"/>
        <sz val="12"/>
      </font>
      <fill>
        <patternFill>
          <bgColor rgb="FFFFFF00"/>
        </patternFill>
      </fill>
    </dxf>
    <dxf>
      <font>
        <b/>
        <i val="0"/>
      </font>
      <fill>
        <patternFill>
          <bgColor rgb="FFFFDA3B"/>
        </patternFill>
      </fill>
    </dxf>
  </dxfs>
  <tableStyles count="1" defaultTableStyle="TableStyleMedium2" defaultPivotStyle="PivotStyleLight16">
    <tableStyle name="Slicer Style 2" pivot="0" table="0" count="5" xr9:uid="{BBC9AA5F-EA1C-49A3-BE95-EA6D95FECFD3}">
      <tableStyleElement type="wholeTable" dxfId="47"/>
      <tableStyleElement type="headerRow" dxfId="46"/>
    </tableStyle>
  </tableStyles>
  <colors>
    <mruColors>
      <color rgb="FF00B050"/>
      <color rgb="FFB0FEB0"/>
      <color rgb="FFCEFDBF"/>
      <color rgb="FFABFFD1"/>
      <color rgb="FF9AF282"/>
      <color rgb="FFFFFFA3"/>
      <color rgb="FFFFFFD9"/>
      <color rgb="FFCCFF33"/>
      <color rgb="FFFFFF99"/>
      <color rgb="FFEBF65C"/>
    </mruColors>
  </colors>
  <extLst>
    <ext xmlns:x14="http://schemas.microsoft.com/office/spreadsheetml/2009/9/main" uri="{46F421CA-312F-682f-3DD2-61675219B42D}">
      <x14:dxfs count="3">
        <dxf>
          <fill>
            <patternFill>
              <bgColor rgb="FFFFFF00"/>
            </patternFill>
          </fill>
        </dxf>
        <dxf>
          <fill>
            <patternFill>
              <bgColor rgb="FF33CC33"/>
            </patternFill>
          </fill>
        </dxf>
        <dxf>
          <fill>
            <patternFill>
              <bgColor rgb="FFFFFF00"/>
            </patternFill>
          </fill>
        </dxf>
      </x14:dxfs>
    </ext>
    <ext xmlns:x14="http://schemas.microsoft.com/office/spreadsheetml/2009/9/main" uri="{EB79DEF2-80B8-43e5-95BD-54CBDDF9020C}">
      <x14:slicerStyles defaultSlicerStyle="SlicerStyleLight1">
        <x14:slicerStyle name="Slicer Style 2">
          <x14:slicerStyleElements>
            <x14:slicerStyleElement type="unselectedItemWithData" dxfId="2"/>
            <x14:slicerStyleElement type="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openxmlformats.org/officeDocument/2006/relationships/pivotCacheDefinition" Target="pivotCache/pivotCacheDefinition19.xml"/><Relationship Id="rId39" Type="http://schemas.openxmlformats.org/officeDocument/2006/relationships/styles" Target="styles.xml"/><Relationship Id="rId21" Type="http://schemas.openxmlformats.org/officeDocument/2006/relationships/pivotCacheDefinition" Target="pivotCache/pivotCacheDefinition14.xml"/><Relationship Id="rId34" Type="http://schemas.microsoft.com/office/2007/relationships/slicerCache" Target="slicerCaches/slicerCache4.xml"/><Relationship Id="rId42" Type="http://schemas.openxmlformats.org/officeDocument/2006/relationships/calcChain" Target="calcChain.xml"/><Relationship Id="rId47" Type="http://schemas.openxmlformats.org/officeDocument/2006/relationships/customXml" Target="../customXml/item5.xml"/><Relationship Id="rId50" Type="http://schemas.openxmlformats.org/officeDocument/2006/relationships/customXml" Target="../customXml/item8.xml"/><Relationship Id="rId55" Type="http://schemas.openxmlformats.org/officeDocument/2006/relationships/customXml" Target="../customXml/item13.xml"/><Relationship Id="rId63" Type="http://schemas.openxmlformats.org/officeDocument/2006/relationships/customXml" Target="../customXml/item2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pivotCacheDefinition" Target="pivotCache/pivotCacheDefinition22.xml"/><Relationship Id="rId11" Type="http://schemas.openxmlformats.org/officeDocument/2006/relationships/pivotCacheDefinition" Target="pivotCache/pivotCacheDefinition4.xml"/><Relationship Id="rId24" Type="http://schemas.openxmlformats.org/officeDocument/2006/relationships/pivotCacheDefinition" Target="pivotCache/pivotCacheDefinition17.xml"/><Relationship Id="rId32" Type="http://schemas.microsoft.com/office/2007/relationships/slicerCache" Target="slicerCaches/slicerCache2.xml"/><Relationship Id="rId37" Type="http://schemas.openxmlformats.org/officeDocument/2006/relationships/theme" Target="theme/theme1.xml"/><Relationship Id="rId40" Type="http://schemas.openxmlformats.org/officeDocument/2006/relationships/sharedStrings" Target="sharedStrings.xml"/><Relationship Id="rId45" Type="http://schemas.openxmlformats.org/officeDocument/2006/relationships/customXml" Target="../customXml/item3.xml"/><Relationship Id="rId53" Type="http://schemas.openxmlformats.org/officeDocument/2006/relationships/customXml" Target="../customXml/item11.xml"/><Relationship Id="rId58" Type="http://schemas.openxmlformats.org/officeDocument/2006/relationships/customXml" Target="../customXml/item16.xml"/><Relationship Id="rId5" Type="http://schemas.openxmlformats.org/officeDocument/2006/relationships/worksheet" Target="worksheets/sheet5.xml"/><Relationship Id="rId61" Type="http://schemas.openxmlformats.org/officeDocument/2006/relationships/customXml" Target="../customXml/item19.xml"/><Relationship Id="rId19" Type="http://schemas.openxmlformats.org/officeDocument/2006/relationships/pivotCacheDefinition" Target="pivotCache/pivotCacheDefinition12.xml"/><Relationship Id="rId14" Type="http://schemas.openxmlformats.org/officeDocument/2006/relationships/pivotCacheDefinition" Target="pivotCache/pivotCacheDefinition7.xml"/><Relationship Id="rId22" Type="http://schemas.openxmlformats.org/officeDocument/2006/relationships/pivotCacheDefinition" Target="pivotCache/pivotCacheDefinition15.xml"/><Relationship Id="rId27" Type="http://schemas.openxmlformats.org/officeDocument/2006/relationships/pivotCacheDefinition" Target="pivotCache/pivotCacheDefinition20.xml"/><Relationship Id="rId30" Type="http://schemas.openxmlformats.org/officeDocument/2006/relationships/pivotCacheDefinition" Target="pivotCache/pivotCacheDefinition23.xml"/><Relationship Id="rId35" Type="http://schemas.microsoft.com/office/2007/relationships/slicerCache" Target="slicerCaches/slicerCache5.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8" Type="http://schemas.openxmlformats.org/officeDocument/2006/relationships/pivotCacheDefinition" Target="pivotCache/pivotCacheDefinition1.xml"/><Relationship Id="rId51" Type="http://schemas.openxmlformats.org/officeDocument/2006/relationships/customXml" Target="../customXml/item9.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pivotCacheDefinition" Target="pivotCache/pivotCacheDefinition18.xml"/><Relationship Id="rId33" Type="http://schemas.microsoft.com/office/2007/relationships/slicerCache" Target="slicerCaches/slicerCache3.xml"/><Relationship Id="rId38" Type="http://schemas.openxmlformats.org/officeDocument/2006/relationships/connections" Target="connections.xml"/><Relationship Id="rId46" Type="http://schemas.openxmlformats.org/officeDocument/2006/relationships/customXml" Target="../customXml/item4.xml"/><Relationship Id="rId59" Type="http://schemas.openxmlformats.org/officeDocument/2006/relationships/customXml" Target="../customXml/item17.xml"/><Relationship Id="rId20" Type="http://schemas.openxmlformats.org/officeDocument/2006/relationships/pivotCacheDefinition" Target="pivotCache/pivotCacheDefinition13.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openxmlformats.org/officeDocument/2006/relationships/pivotCacheDefinition" Target="pivotCache/pivotCacheDefinition16.xml"/><Relationship Id="rId28" Type="http://schemas.openxmlformats.org/officeDocument/2006/relationships/pivotCacheDefinition" Target="pivotCache/pivotCacheDefinition21.xml"/><Relationship Id="rId36" Type="http://schemas.microsoft.com/office/2007/relationships/slicerCache" Target="slicerCaches/slicerCache6.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pivotCacheDefinition" Target="pivotCache/pivotCacheDefinition3.xml"/><Relationship Id="rId31" Type="http://schemas.microsoft.com/office/2007/relationships/slicerCache" Target="slicerCaches/slicerCache1.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themeOverride" Target="../theme/themeOverride9.xml"/><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3" Type="http://schemas.openxmlformats.org/officeDocument/2006/relationships/themeOverride" Target="../theme/themeOverride10.xml"/><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themeOverride" Target="../theme/themeOverride5.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themeOverride" Target="../theme/themeOverride6.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themeOverride" Target="../theme/themeOverride7.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3" Type="http://schemas.openxmlformats.org/officeDocument/2006/relationships/themeOverride" Target="../theme/themeOverride8.xml"/><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[Blinkit_Dashboard.xlsx]Tables(Sales)!Sales B</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tx1"/>
                </a:solidFill>
              </a:rPr>
              <a:t>Top 5 Area by Sales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FFC000"/>
          </a:solidFill>
          <a:ln>
            <a:noFill/>
          </a:ln>
          <a:effectLst/>
        </c:spPr>
      </c:pivotFmt>
      <c:pivotFmt>
        <c:idx val="16"/>
        <c:spPr>
          <a:solidFill>
            <a:srgbClr val="00B050"/>
          </a:solidFill>
          <a:ln>
            <a:noFill/>
          </a:ln>
          <a:effectLst/>
        </c:spPr>
      </c:pivotFmt>
      <c:pivotFmt>
        <c:idx val="17"/>
        <c:spPr>
          <a:solidFill>
            <a:srgbClr val="FFFF00"/>
          </a:solidFill>
          <a:ln>
            <a:noFill/>
          </a:ln>
          <a:effectLst/>
        </c:spPr>
      </c:pivotFmt>
      <c:pivotFmt>
        <c:idx val="18"/>
        <c:spPr>
          <a:solidFill>
            <a:srgbClr val="8BD000"/>
          </a:solidFill>
          <a:ln>
            <a:noFill/>
          </a:ln>
          <a:effectLst/>
        </c:spPr>
      </c:pivotFmt>
      <c:pivotFmt>
        <c:idx val="19"/>
        <c:spPr>
          <a:solidFill>
            <a:srgbClr val="F6DE50"/>
          </a:solidFill>
          <a:ln>
            <a:noFill/>
          </a:ln>
          <a:effectLst/>
        </c:spPr>
      </c:pivotFmt>
    </c:pivotFmts>
    <c:plotArea>
      <c:layout/>
      <c:barChart>
        <c:barDir val="col"/>
        <c:grouping val="clustered"/>
        <c:varyColors val="0"/>
        <c:ser>
          <c:idx val="0"/>
          <c:order val="0"/>
          <c:tx>
            <c:strRef>
              <c:f>'Tables(Sales)'!$F$2</c:f>
              <c:strCache>
                <c:ptCount val="1"/>
                <c:pt idx="0">
                  <c:v>Total</c:v>
                </c:pt>
              </c:strCache>
            </c:strRef>
          </c:tx>
          <c:spPr>
            <a:solidFill>
              <a:srgbClr val="00B050"/>
            </a:solidFill>
            <a:ln>
              <a:noFill/>
            </a:ln>
            <a:effectLst/>
          </c:spPr>
          <c:invertIfNegative val="0"/>
          <c:dPt>
            <c:idx val="1"/>
            <c:invertIfNegative val="0"/>
            <c:bubble3D val="0"/>
            <c:spPr>
              <a:solidFill>
                <a:srgbClr val="FFC000"/>
              </a:solidFill>
              <a:ln>
                <a:noFill/>
              </a:ln>
              <a:effectLst/>
            </c:spPr>
            <c:extLst>
              <c:ext xmlns:c16="http://schemas.microsoft.com/office/drawing/2014/chart" uri="{C3380CC4-5D6E-409C-BE32-E72D297353CC}">
                <c16:uniqueId val="{0000000D-E0B7-49B4-B126-B8F3E30C8636}"/>
              </c:ext>
            </c:extLst>
          </c:dPt>
          <c:dPt>
            <c:idx val="2"/>
            <c:invertIfNegative val="0"/>
            <c:bubble3D val="0"/>
            <c:spPr>
              <a:solidFill>
                <a:srgbClr val="8BD000"/>
              </a:solidFill>
              <a:ln>
                <a:noFill/>
              </a:ln>
              <a:effectLst/>
            </c:spPr>
            <c:extLst>
              <c:ext xmlns:c16="http://schemas.microsoft.com/office/drawing/2014/chart" uri="{C3380CC4-5D6E-409C-BE32-E72D297353CC}">
                <c16:uniqueId val="{0000000E-E0B7-49B4-B126-B8F3E30C8636}"/>
              </c:ext>
            </c:extLst>
          </c:dPt>
          <c:dPt>
            <c:idx val="3"/>
            <c:invertIfNegative val="0"/>
            <c:bubble3D val="0"/>
            <c:spPr>
              <a:solidFill>
                <a:srgbClr val="FFFF00"/>
              </a:solidFill>
              <a:ln>
                <a:noFill/>
              </a:ln>
              <a:effectLst/>
            </c:spPr>
            <c:extLst>
              <c:ext xmlns:c16="http://schemas.microsoft.com/office/drawing/2014/chart" uri="{C3380CC4-5D6E-409C-BE32-E72D297353CC}">
                <c16:uniqueId val="{0000000F-E0B7-49B4-B126-B8F3E30C8636}"/>
              </c:ext>
            </c:extLst>
          </c:dPt>
          <c:dPt>
            <c:idx val="4"/>
            <c:invertIfNegative val="0"/>
            <c:bubble3D val="0"/>
            <c:spPr>
              <a:solidFill>
                <a:srgbClr val="F6DE50"/>
              </a:solidFill>
              <a:ln>
                <a:noFill/>
              </a:ln>
              <a:effectLst/>
            </c:spPr>
            <c:extLst>
              <c:ext xmlns:c16="http://schemas.microsoft.com/office/drawing/2014/chart" uri="{C3380CC4-5D6E-409C-BE32-E72D297353CC}">
                <c16:uniqueId val="{00000010-E0B7-49B4-B126-B8F3E30C863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'Tables(Sales)'!$E$3:$E$8</c:f>
              <c:strCache>
                <c:ptCount val="5"/>
                <c:pt idx="0">
                  <c:v>Orai</c:v>
                </c:pt>
                <c:pt idx="1">
                  <c:v>Deoghar</c:v>
                </c:pt>
                <c:pt idx="2">
                  <c:v>Ghaziabad</c:v>
                </c:pt>
                <c:pt idx="3">
                  <c:v>Jalna</c:v>
                </c:pt>
                <c:pt idx="4">
                  <c:v>Bathinda</c:v>
                </c:pt>
              </c:strCache>
            </c:strRef>
          </c:cat>
          <c:val>
            <c:numRef>
              <c:f>'Tables(Sales)'!$F$3:$F$8</c:f>
              <c:numCache>
                <c:formatCode>"₹"\ 0.00,"K"</c:formatCode>
                <c:ptCount val="5"/>
                <c:pt idx="0">
                  <c:v>99590.96</c:v>
                </c:pt>
                <c:pt idx="1">
                  <c:v>95386.05</c:v>
                </c:pt>
                <c:pt idx="2">
                  <c:v>72599.850000000006</c:v>
                </c:pt>
                <c:pt idx="3">
                  <c:v>69086.31</c:v>
                </c:pt>
                <c:pt idx="4">
                  <c:v>63497.760000000002</c:v>
                </c:pt>
              </c:numCache>
            </c:numRef>
          </c:val>
          <c:extLst>
            <c:ext xmlns:c16="http://schemas.microsoft.com/office/drawing/2014/chart" uri="{C3380CC4-5D6E-409C-BE32-E72D297353CC}">
              <c16:uniqueId val="{00000000-2B2A-40BF-A5F0-D0F06C838480}"/>
            </c:ext>
          </c:extLst>
        </c:ser>
        <c:dLbls>
          <c:dLblPos val="outEnd"/>
          <c:showLegendKey val="0"/>
          <c:showVal val="1"/>
          <c:showCatName val="0"/>
          <c:showSerName val="0"/>
          <c:showPercent val="0"/>
          <c:showBubbleSize val="0"/>
        </c:dLbls>
        <c:gapWidth val="219"/>
        <c:overlap val="-27"/>
        <c:axId val="806336128"/>
        <c:axId val="806337088"/>
      </c:barChart>
      <c:catAx>
        <c:axId val="8063361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806337088"/>
        <c:crosses val="autoZero"/>
        <c:auto val="1"/>
        <c:lblAlgn val="ctr"/>
        <c:lblOffset val="100"/>
        <c:noMultiLvlLbl val="0"/>
      </c:catAx>
      <c:valAx>
        <c:axId val="806337088"/>
        <c:scaling>
          <c:orientation val="minMax"/>
        </c:scaling>
        <c:delete val="0"/>
        <c:axPos val="l"/>
        <c:majorGridlines>
          <c:spPr>
            <a:ln w="9525" cap="flat" cmpd="sng" algn="ctr">
              <a:solidFill>
                <a:schemeClr val="tx1">
                  <a:lumMod val="15000"/>
                  <a:lumOff val="85000"/>
                </a:schemeClr>
              </a:solidFill>
              <a:round/>
            </a:ln>
            <a:effectLst/>
          </c:spPr>
        </c:majorGridlines>
        <c:numFmt formatCode="&quot;₹&quot;\ 0.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06336128"/>
        <c:crosses val="autoZero"/>
        <c:crossBetween val="between"/>
      </c:valAx>
      <c:spPr>
        <a:noFill/>
        <a:ln w="25400">
          <a:noFill/>
        </a:ln>
        <a:effectLst/>
      </c:spPr>
    </c:plotArea>
    <c:plotVisOnly val="1"/>
    <c:dispBlanksAs val="gap"/>
    <c:showDLblsOverMax val="0"/>
    <c:extLst/>
  </c:chart>
  <c:spPr>
    <a:solidFill>
      <a:srgbClr val="FFFFCC"/>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[Blinkit_Dashboard.xlsx]Tables(Inventory)!Inventory A</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solidFill>
                  <a:schemeClr val="tx1"/>
                </a:solidFill>
              </a:rPr>
              <a:t>Stock Level by Product Category</a:t>
            </a:r>
            <a:endParaRPr lang="en-IN" b="1">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FFC000"/>
          </a:solidFill>
          <a:ln>
            <a:noFill/>
          </a:ln>
          <a:effectLst/>
        </c:spPr>
      </c:pivotFmt>
      <c:pivotFmt>
        <c:idx val="16"/>
        <c:spPr>
          <a:solidFill>
            <a:srgbClr val="FFFF00"/>
          </a:solidFill>
          <a:ln>
            <a:noFill/>
          </a:ln>
          <a:effectLst/>
        </c:spPr>
      </c:pivotFmt>
      <c:pivotFmt>
        <c:idx val="17"/>
        <c:spPr>
          <a:solidFill>
            <a:srgbClr val="92D050"/>
          </a:solidFill>
          <a:ln>
            <a:noFill/>
          </a:ln>
          <a:effectLst/>
        </c:spPr>
      </c:pivotFmt>
      <c:pivotFmt>
        <c:idx val="18"/>
        <c:spPr>
          <a:solidFill>
            <a:srgbClr val="FFCC66"/>
          </a:solidFill>
          <a:ln>
            <a:noFill/>
          </a:ln>
          <a:effectLst/>
        </c:spPr>
      </c:pivotFmt>
      <c:pivotFmt>
        <c:idx val="19"/>
        <c:spPr>
          <a:solidFill>
            <a:srgbClr val="196B24">
              <a:lumMod val="40000"/>
              <a:lumOff val="60000"/>
            </a:srgbClr>
          </a:solidFill>
          <a:ln>
            <a:noFill/>
          </a:ln>
          <a:effectLst/>
        </c:spPr>
      </c:pivotFmt>
      <c:pivotFmt>
        <c:idx val="20"/>
        <c:spPr>
          <a:solidFill>
            <a:srgbClr val="4EA72E">
              <a:lumMod val="60000"/>
              <a:lumOff val="40000"/>
            </a:srgbClr>
          </a:solidFill>
          <a:ln>
            <a:noFill/>
          </a:ln>
          <a:effectLst/>
        </c:spPr>
      </c:pivotFmt>
      <c:pivotFmt>
        <c:idx val="21"/>
        <c:spPr>
          <a:solidFill>
            <a:srgbClr val="F6DE50"/>
          </a:solidFill>
          <a:ln>
            <a:noFill/>
          </a:ln>
          <a:effectLst/>
        </c:spPr>
      </c:pivotFmt>
      <c:pivotFmt>
        <c:idx val="22"/>
        <c:spPr>
          <a:solidFill>
            <a:srgbClr val="00FF00"/>
          </a:solidFill>
          <a:ln>
            <a:noFill/>
          </a:ln>
          <a:effectLst/>
        </c:spPr>
      </c:pivotFmt>
      <c:pivotFmt>
        <c:idx val="23"/>
        <c:spPr>
          <a:solidFill>
            <a:srgbClr val="CCFF33"/>
          </a:solidFill>
          <a:ln>
            <a:noFill/>
          </a:ln>
          <a:effectLst/>
        </c:spPr>
      </c:pivotFmt>
      <c:pivotFmt>
        <c:idx val="24"/>
        <c:spPr>
          <a:solidFill>
            <a:srgbClr val="FFCC00"/>
          </a:solidFill>
          <a:ln>
            <a:noFill/>
          </a:ln>
          <a:effectLst/>
        </c:spPr>
      </c:pivotFmt>
      <c:pivotFmt>
        <c:idx val="25"/>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rgbClr val="FFC000"/>
          </a:solidFill>
          <a:ln>
            <a:noFill/>
          </a:ln>
          <a:effectLst/>
        </c:spPr>
      </c:pivotFmt>
      <c:pivotFmt>
        <c:idx val="27"/>
        <c:spPr>
          <a:solidFill>
            <a:srgbClr val="00B050"/>
          </a:solidFill>
          <a:ln>
            <a:noFill/>
          </a:ln>
          <a:effectLst/>
        </c:spPr>
      </c:pivotFmt>
      <c:pivotFmt>
        <c:idx val="28"/>
        <c:spPr>
          <a:solidFill>
            <a:srgbClr val="FFFF00"/>
          </a:solidFill>
          <a:ln>
            <a:noFill/>
          </a:ln>
          <a:effectLst/>
        </c:spPr>
      </c:pivotFmt>
      <c:pivotFmt>
        <c:idx val="29"/>
        <c:spPr>
          <a:solidFill>
            <a:srgbClr val="92D050"/>
          </a:solidFill>
          <a:ln>
            <a:noFill/>
          </a:ln>
          <a:effectLst/>
        </c:spPr>
      </c:pivotFmt>
      <c:pivotFmt>
        <c:idx val="30"/>
        <c:spPr>
          <a:solidFill>
            <a:srgbClr val="FFCC66"/>
          </a:solidFill>
          <a:ln>
            <a:noFill/>
          </a:ln>
          <a:effectLst/>
        </c:spPr>
      </c:pivotFmt>
      <c:pivotFmt>
        <c:idx val="31"/>
        <c:spPr>
          <a:solidFill>
            <a:srgbClr val="196B24">
              <a:lumMod val="40000"/>
              <a:lumOff val="60000"/>
            </a:srgbClr>
          </a:solidFill>
          <a:ln>
            <a:noFill/>
          </a:ln>
          <a:effectLst/>
        </c:spPr>
      </c:pivotFmt>
      <c:pivotFmt>
        <c:idx val="32"/>
        <c:spPr>
          <a:solidFill>
            <a:srgbClr val="4EA72E">
              <a:lumMod val="60000"/>
              <a:lumOff val="40000"/>
            </a:srgbClr>
          </a:solidFill>
          <a:ln>
            <a:noFill/>
          </a:ln>
          <a:effectLst/>
        </c:spPr>
      </c:pivotFmt>
      <c:pivotFmt>
        <c:idx val="33"/>
        <c:spPr>
          <a:solidFill>
            <a:srgbClr val="F6DE50"/>
          </a:solidFill>
          <a:ln>
            <a:noFill/>
          </a:ln>
          <a:effectLst/>
        </c:spPr>
      </c:pivotFmt>
      <c:pivotFmt>
        <c:idx val="34"/>
        <c:spPr>
          <a:solidFill>
            <a:srgbClr val="00FF00"/>
          </a:solidFill>
          <a:ln>
            <a:noFill/>
          </a:ln>
          <a:effectLst/>
        </c:spPr>
      </c:pivotFmt>
      <c:pivotFmt>
        <c:idx val="35"/>
        <c:spPr>
          <a:solidFill>
            <a:srgbClr val="CCFF33"/>
          </a:solidFill>
          <a:ln>
            <a:noFill/>
          </a:ln>
          <a:effectLst/>
        </c:spPr>
      </c:pivotFmt>
      <c:pivotFmt>
        <c:idx val="36"/>
        <c:spPr>
          <a:solidFill>
            <a:srgbClr val="FFCC00"/>
          </a:solidFill>
          <a:ln>
            <a:noFill/>
          </a:ln>
          <a:effectLst/>
        </c:spPr>
      </c:pivotFmt>
      <c:pivotFmt>
        <c:idx val="37"/>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rgbClr val="FFC000"/>
          </a:solidFill>
          <a:ln>
            <a:noFill/>
          </a:ln>
          <a:effectLst/>
        </c:spPr>
      </c:pivotFmt>
      <c:pivotFmt>
        <c:idx val="39"/>
        <c:spPr>
          <a:solidFill>
            <a:srgbClr val="00B050"/>
          </a:solidFill>
          <a:ln>
            <a:noFill/>
          </a:ln>
          <a:effectLst/>
        </c:spPr>
      </c:pivotFmt>
      <c:pivotFmt>
        <c:idx val="40"/>
        <c:spPr>
          <a:solidFill>
            <a:srgbClr val="FFFF00"/>
          </a:solidFill>
          <a:ln>
            <a:noFill/>
          </a:ln>
          <a:effectLst/>
        </c:spPr>
      </c:pivotFmt>
      <c:pivotFmt>
        <c:idx val="41"/>
        <c:spPr>
          <a:solidFill>
            <a:srgbClr val="92D050"/>
          </a:solidFill>
          <a:ln>
            <a:noFill/>
          </a:ln>
          <a:effectLst/>
        </c:spPr>
      </c:pivotFmt>
      <c:pivotFmt>
        <c:idx val="42"/>
        <c:spPr>
          <a:solidFill>
            <a:srgbClr val="FFCC66"/>
          </a:solidFill>
          <a:ln>
            <a:noFill/>
          </a:ln>
          <a:effectLst/>
        </c:spPr>
      </c:pivotFmt>
      <c:pivotFmt>
        <c:idx val="43"/>
        <c:spPr>
          <a:solidFill>
            <a:srgbClr val="196B24">
              <a:lumMod val="40000"/>
              <a:lumOff val="60000"/>
            </a:srgbClr>
          </a:solidFill>
          <a:ln>
            <a:noFill/>
          </a:ln>
          <a:effectLst/>
        </c:spPr>
      </c:pivotFmt>
      <c:pivotFmt>
        <c:idx val="44"/>
        <c:spPr>
          <a:solidFill>
            <a:srgbClr val="4EA72E">
              <a:lumMod val="60000"/>
              <a:lumOff val="40000"/>
            </a:srgbClr>
          </a:solidFill>
          <a:ln>
            <a:noFill/>
          </a:ln>
          <a:effectLst/>
        </c:spPr>
      </c:pivotFmt>
      <c:pivotFmt>
        <c:idx val="45"/>
        <c:spPr>
          <a:solidFill>
            <a:srgbClr val="F6DE50"/>
          </a:solidFill>
          <a:ln>
            <a:noFill/>
          </a:ln>
          <a:effectLst/>
        </c:spPr>
      </c:pivotFmt>
      <c:pivotFmt>
        <c:idx val="46"/>
        <c:spPr>
          <a:solidFill>
            <a:srgbClr val="00FF00"/>
          </a:solidFill>
          <a:ln>
            <a:noFill/>
          </a:ln>
          <a:effectLst/>
        </c:spPr>
      </c:pivotFmt>
      <c:pivotFmt>
        <c:idx val="47"/>
        <c:spPr>
          <a:solidFill>
            <a:srgbClr val="CCFF33"/>
          </a:solidFill>
          <a:ln>
            <a:noFill/>
          </a:ln>
          <a:effectLst/>
        </c:spPr>
      </c:pivotFmt>
      <c:pivotFmt>
        <c:idx val="48"/>
        <c:spPr>
          <a:solidFill>
            <a:srgbClr val="FFCC00"/>
          </a:solidFill>
          <a:ln>
            <a:noFill/>
          </a:ln>
          <a:effectLst/>
        </c:spPr>
      </c:pivotFmt>
    </c:pivotFmts>
    <c:plotArea>
      <c:layout>
        <c:manualLayout>
          <c:layoutTarget val="inner"/>
          <c:xMode val="edge"/>
          <c:yMode val="edge"/>
          <c:x val="7.0057064231423494E-2"/>
          <c:y val="0.15375473299386344"/>
          <c:w val="0.92434795515910606"/>
          <c:h val="0.45528985507246378"/>
        </c:manualLayout>
      </c:layout>
      <c:barChart>
        <c:barDir val="col"/>
        <c:grouping val="clustered"/>
        <c:varyColors val="1"/>
        <c:ser>
          <c:idx val="0"/>
          <c:order val="0"/>
          <c:tx>
            <c:strRef>
              <c:f>'Tables(Inventory)'!$C$2</c:f>
              <c:strCache>
                <c:ptCount val="1"/>
                <c:pt idx="0">
                  <c:v>Total</c:v>
                </c:pt>
              </c:strCache>
            </c:strRef>
          </c:tx>
          <c:spPr>
            <a:solidFill>
              <a:srgbClr val="00B050"/>
            </a:solidFill>
          </c:spPr>
          <c:invertIfNegative val="0"/>
          <c:dPt>
            <c:idx val="0"/>
            <c:invertIfNegative val="0"/>
            <c:bubble3D val="0"/>
            <c:spPr>
              <a:solidFill>
                <a:srgbClr val="FFC000"/>
              </a:solidFill>
              <a:ln>
                <a:noFill/>
              </a:ln>
              <a:effectLst/>
            </c:spPr>
            <c:extLst>
              <c:ext xmlns:c16="http://schemas.microsoft.com/office/drawing/2014/chart" uri="{C3380CC4-5D6E-409C-BE32-E72D297353CC}">
                <c16:uniqueId val="{00000001-5B9E-4566-905C-1421AD3F496E}"/>
              </c:ext>
            </c:extLst>
          </c:dPt>
          <c:dPt>
            <c:idx val="1"/>
            <c:invertIfNegative val="0"/>
            <c:bubble3D val="0"/>
            <c:spPr>
              <a:solidFill>
                <a:srgbClr val="00B050"/>
              </a:solidFill>
              <a:ln>
                <a:noFill/>
              </a:ln>
              <a:effectLst/>
            </c:spPr>
            <c:extLst>
              <c:ext xmlns:c16="http://schemas.microsoft.com/office/drawing/2014/chart" uri="{C3380CC4-5D6E-409C-BE32-E72D297353CC}">
                <c16:uniqueId val="{00000003-5B9E-4566-905C-1421AD3F496E}"/>
              </c:ext>
            </c:extLst>
          </c:dPt>
          <c:dPt>
            <c:idx val="2"/>
            <c:invertIfNegative val="0"/>
            <c:bubble3D val="0"/>
            <c:spPr>
              <a:solidFill>
                <a:srgbClr val="FFFF00"/>
              </a:solidFill>
              <a:ln>
                <a:noFill/>
              </a:ln>
              <a:effectLst/>
            </c:spPr>
            <c:extLst>
              <c:ext xmlns:c16="http://schemas.microsoft.com/office/drawing/2014/chart" uri="{C3380CC4-5D6E-409C-BE32-E72D297353CC}">
                <c16:uniqueId val="{00000005-5B9E-4566-905C-1421AD3F496E}"/>
              </c:ext>
            </c:extLst>
          </c:dPt>
          <c:dPt>
            <c:idx val="3"/>
            <c:invertIfNegative val="0"/>
            <c:bubble3D val="0"/>
            <c:spPr>
              <a:solidFill>
                <a:srgbClr val="92D050"/>
              </a:solidFill>
              <a:ln>
                <a:noFill/>
              </a:ln>
              <a:effectLst/>
            </c:spPr>
            <c:extLst>
              <c:ext xmlns:c16="http://schemas.microsoft.com/office/drawing/2014/chart" uri="{C3380CC4-5D6E-409C-BE32-E72D297353CC}">
                <c16:uniqueId val="{00000007-5B9E-4566-905C-1421AD3F496E}"/>
              </c:ext>
            </c:extLst>
          </c:dPt>
          <c:dPt>
            <c:idx val="4"/>
            <c:invertIfNegative val="0"/>
            <c:bubble3D val="0"/>
            <c:spPr>
              <a:solidFill>
                <a:srgbClr val="FFCC66"/>
              </a:solidFill>
              <a:ln>
                <a:noFill/>
              </a:ln>
              <a:effectLst/>
            </c:spPr>
            <c:extLst>
              <c:ext xmlns:c16="http://schemas.microsoft.com/office/drawing/2014/chart" uri="{C3380CC4-5D6E-409C-BE32-E72D297353CC}">
                <c16:uniqueId val="{00000009-5B9E-4566-905C-1421AD3F496E}"/>
              </c:ext>
            </c:extLst>
          </c:dPt>
          <c:dPt>
            <c:idx val="5"/>
            <c:invertIfNegative val="0"/>
            <c:bubble3D val="0"/>
            <c:spPr>
              <a:solidFill>
                <a:srgbClr val="196B24">
                  <a:lumMod val="40000"/>
                  <a:lumOff val="60000"/>
                </a:srgbClr>
              </a:solidFill>
              <a:ln>
                <a:noFill/>
              </a:ln>
              <a:effectLst/>
            </c:spPr>
            <c:extLst>
              <c:ext xmlns:c16="http://schemas.microsoft.com/office/drawing/2014/chart" uri="{C3380CC4-5D6E-409C-BE32-E72D297353CC}">
                <c16:uniqueId val="{0000000B-5B9E-4566-905C-1421AD3F496E}"/>
              </c:ext>
            </c:extLst>
          </c:dPt>
          <c:dPt>
            <c:idx val="6"/>
            <c:invertIfNegative val="0"/>
            <c:bubble3D val="0"/>
            <c:spPr>
              <a:solidFill>
                <a:srgbClr val="4EA72E">
                  <a:lumMod val="60000"/>
                  <a:lumOff val="40000"/>
                </a:srgbClr>
              </a:solidFill>
              <a:ln>
                <a:noFill/>
              </a:ln>
              <a:effectLst/>
            </c:spPr>
            <c:extLst>
              <c:ext xmlns:c16="http://schemas.microsoft.com/office/drawing/2014/chart" uri="{C3380CC4-5D6E-409C-BE32-E72D297353CC}">
                <c16:uniqueId val="{0000000D-5B9E-4566-905C-1421AD3F496E}"/>
              </c:ext>
            </c:extLst>
          </c:dPt>
          <c:dPt>
            <c:idx val="7"/>
            <c:invertIfNegative val="0"/>
            <c:bubble3D val="0"/>
            <c:spPr>
              <a:solidFill>
                <a:srgbClr val="F6DE50"/>
              </a:solidFill>
              <a:ln>
                <a:noFill/>
              </a:ln>
              <a:effectLst/>
            </c:spPr>
            <c:extLst>
              <c:ext xmlns:c16="http://schemas.microsoft.com/office/drawing/2014/chart" uri="{C3380CC4-5D6E-409C-BE32-E72D297353CC}">
                <c16:uniqueId val="{0000000F-5B9E-4566-905C-1421AD3F496E}"/>
              </c:ext>
            </c:extLst>
          </c:dPt>
          <c:dPt>
            <c:idx val="8"/>
            <c:invertIfNegative val="0"/>
            <c:bubble3D val="0"/>
            <c:spPr>
              <a:solidFill>
                <a:srgbClr val="00FF00"/>
              </a:solidFill>
              <a:ln>
                <a:noFill/>
              </a:ln>
              <a:effectLst/>
            </c:spPr>
            <c:extLst>
              <c:ext xmlns:c16="http://schemas.microsoft.com/office/drawing/2014/chart" uri="{C3380CC4-5D6E-409C-BE32-E72D297353CC}">
                <c16:uniqueId val="{00000011-5B9E-4566-905C-1421AD3F496E}"/>
              </c:ext>
            </c:extLst>
          </c:dPt>
          <c:dPt>
            <c:idx val="9"/>
            <c:invertIfNegative val="0"/>
            <c:bubble3D val="0"/>
            <c:spPr>
              <a:solidFill>
                <a:srgbClr val="CCFF33"/>
              </a:solidFill>
              <a:ln>
                <a:noFill/>
              </a:ln>
              <a:effectLst/>
            </c:spPr>
            <c:extLst>
              <c:ext xmlns:c16="http://schemas.microsoft.com/office/drawing/2014/chart" uri="{C3380CC4-5D6E-409C-BE32-E72D297353CC}">
                <c16:uniqueId val="{00000013-5B9E-4566-905C-1421AD3F496E}"/>
              </c:ext>
            </c:extLst>
          </c:dPt>
          <c:dPt>
            <c:idx val="10"/>
            <c:invertIfNegative val="0"/>
            <c:bubble3D val="0"/>
            <c:spPr>
              <a:solidFill>
                <a:srgbClr val="FFCC00"/>
              </a:solidFill>
              <a:ln>
                <a:noFill/>
              </a:ln>
              <a:effectLst/>
            </c:spPr>
            <c:extLst>
              <c:ext xmlns:c16="http://schemas.microsoft.com/office/drawing/2014/chart" uri="{C3380CC4-5D6E-409C-BE32-E72D297353CC}">
                <c16:uniqueId val="{00000015-5B9E-4566-905C-1421AD3F496E}"/>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'Tables(Inventory)'!$B$3:$B$14</c:f>
              <c:strCache>
                <c:ptCount val="11"/>
                <c:pt idx="0">
                  <c:v>Pet Care</c:v>
                </c:pt>
                <c:pt idx="1">
                  <c:v>Pharmacy</c:v>
                </c:pt>
                <c:pt idx="2">
                  <c:v>Grocery &amp; Staples</c:v>
                </c:pt>
                <c:pt idx="3">
                  <c:v>Dairy &amp; Breakfast</c:v>
                </c:pt>
                <c:pt idx="4">
                  <c:v>Snacks &amp; Munchies</c:v>
                </c:pt>
                <c:pt idx="5">
                  <c:v>Fruits &amp; Vegetables</c:v>
                </c:pt>
                <c:pt idx="6">
                  <c:v>Personal Care</c:v>
                </c:pt>
                <c:pt idx="7">
                  <c:v>Household Care</c:v>
                </c:pt>
                <c:pt idx="8">
                  <c:v>Cold Drinks &amp; Juices</c:v>
                </c:pt>
                <c:pt idx="9">
                  <c:v>Instant &amp; Frozen Food</c:v>
                </c:pt>
                <c:pt idx="10">
                  <c:v>Baby Care</c:v>
                </c:pt>
              </c:strCache>
            </c:strRef>
          </c:cat>
          <c:val>
            <c:numRef>
              <c:f>'Tables(Inventory)'!$C$3:$C$14</c:f>
              <c:numCache>
                <c:formatCode>0.00,"K"</c:formatCode>
                <c:ptCount val="11"/>
                <c:pt idx="0">
                  <c:v>17521</c:v>
                </c:pt>
                <c:pt idx="1">
                  <c:v>17318</c:v>
                </c:pt>
                <c:pt idx="2">
                  <c:v>15036</c:v>
                </c:pt>
                <c:pt idx="3">
                  <c:v>14873</c:v>
                </c:pt>
                <c:pt idx="4">
                  <c:v>13845</c:v>
                </c:pt>
                <c:pt idx="5">
                  <c:v>13670</c:v>
                </c:pt>
                <c:pt idx="6">
                  <c:v>12239</c:v>
                </c:pt>
                <c:pt idx="7">
                  <c:v>12034</c:v>
                </c:pt>
                <c:pt idx="8">
                  <c:v>11107</c:v>
                </c:pt>
                <c:pt idx="9">
                  <c:v>10183</c:v>
                </c:pt>
                <c:pt idx="10">
                  <c:v>9700</c:v>
                </c:pt>
              </c:numCache>
            </c:numRef>
          </c:val>
          <c:extLst>
            <c:ext xmlns:c16="http://schemas.microsoft.com/office/drawing/2014/chart" uri="{C3380CC4-5D6E-409C-BE32-E72D297353CC}">
              <c16:uniqueId val="{00000016-5B9E-4566-905C-1421AD3F496E}"/>
            </c:ext>
          </c:extLst>
        </c:ser>
        <c:dLbls>
          <c:dLblPos val="outEnd"/>
          <c:showLegendKey val="0"/>
          <c:showVal val="1"/>
          <c:showCatName val="0"/>
          <c:showSerName val="0"/>
          <c:showPercent val="0"/>
          <c:showBubbleSize val="0"/>
        </c:dLbls>
        <c:gapWidth val="219"/>
        <c:overlap val="-27"/>
        <c:axId val="806336128"/>
        <c:axId val="806337088"/>
      </c:barChart>
      <c:catAx>
        <c:axId val="8063361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806337088"/>
        <c:crosses val="autoZero"/>
        <c:auto val="1"/>
        <c:lblAlgn val="ctr"/>
        <c:lblOffset val="100"/>
        <c:noMultiLvlLbl val="0"/>
      </c:catAx>
      <c:valAx>
        <c:axId val="806337088"/>
        <c:scaling>
          <c:orientation val="minMax"/>
        </c:scaling>
        <c:delete val="1"/>
        <c:axPos val="l"/>
        <c:numFmt formatCode="0.00,&quot;K&quot;" sourceLinked="1"/>
        <c:majorTickMark val="none"/>
        <c:minorTickMark val="none"/>
        <c:tickLblPos val="nextTo"/>
        <c:crossAx val="806336128"/>
        <c:crosses val="autoZero"/>
        <c:crossBetween val="between"/>
      </c:valAx>
      <c:spPr>
        <a:noFill/>
        <a:ln w="25400">
          <a:noFill/>
        </a:ln>
        <a:effectLst/>
      </c:spPr>
    </c:plotArea>
    <c:plotVisOnly val="1"/>
    <c:dispBlanksAs val="gap"/>
    <c:showDLblsOverMax val="0"/>
    <c:extLst/>
  </c:chart>
  <c:spPr>
    <a:solidFill>
      <a:srgbClr val="FFFFCC"/>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[Blinkit_Dashboard.xlsx]Tables(Inventory)!Inventory C</c:name>
    <c:fmtId val="1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4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spc="0" baseline="0">
                <a:solidFill>
                  <a:schemeClr val="tx1"/>
                </a:solidFill>
              </a:rPr>
              <a:t>Total % Damaged Stock</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layout>
        <c:manualLayout>
          <c:xMode val="edge"/>
          <c:yMode val="edge"/>
          <c:x val="0.35058171973786295"/>
          <c:y val="0"/>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4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6"/>
          </a:solidFill>
          <a:ln w="19050">
            <a:solidFill>
              <a:schemeClr val="bg1">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6">
              <a:tint val="77000"/>
            </a:schemeClr>
          </a:solidFill>
          <a:ln w="19050">
            <a:solidFill>
              <a:schemeClr val="bg1">
                <a:lumMod val="75000"/>
              </a:schemeClr>
            </a:solidFill>
          </a:ln>
          <a:effectLst/>
        </c:spPr>
        <c:dLbl>
          <c:idx val="0"/>
          <c:layout>
            <c:manualLayout>
              <c:x val="-6.7803364202116329E-2"/>
              <c:y val="-7.755891565626560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
        <c:spPr>
          <a:solidFill>
            <a:srgbClr val="FFFF99"/>
          </a:solidFill>
          <a:ln w="19050">
            <a:solidFill>
              <a:schemeClr val="bg1">
                <a:lumMod val="75000"/>
              </a:schemeClr>
            </a:solidFill>
          </a:ln>
          <a:effectLst/>
        </c:spPr>
        <c:dLbl>
          <c:idx val="0"/>
          <c:layout>
            <c:manualLayout>
              <c:x val="-3.0776653273202455E-2"/>
              <c:y val="-3.281459609215518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6">
              <a:tint val="42000"/>
            </a:schemeClr>
          </a:solidFill>
          <a:ln w="19050">
            <a:solidFill>
              <a:schemeClr val="bg1">
                <a:lumMod val="75000"/>
              </a:schemeClr>
            </a:solidFill>
          </a:ln>
          <a:effectLst/>
        </c:spPr>
        <c:dLbl>
          <c:idx val="0"/>
          <c:layout>
            <c:manualLayout>
              <c:x val="-1.9087472556496476E-3"/>
              <c:y val="0.1930645624663548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6">
              <a:lumMod val="60000"/>
              <a:lumOff val="40000"/>
            </a:schemeClr>
          </a:solidFill>
          <a:ln w="19050">
            <a:solidFill>
              <a:schemeClr val="bg1">
                <a:lumMod val="75000"/>
              </a:schemeClr>
            </a:solidFill>
          </a:ln>
          <a:effectLst/>
        </c:spPr>
        <c:dLbl>
          <c:idx val="0"/>
          <c:layout>
            <c:manualLayout>
              <c:x val="5.1218358173645614E-3"/>
              <c:y val="-2.922499270924467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6">
              <a:shade val="76000"/>
            </a:schemeClr>
          </a:solidFill>
          <a:ln w="19050">
            <a:solidFill>
              <a:schemeClr val="bg1">
                <a:lumMod val="75000"/>
              </a:schemeClr>
            </a:solidFill>
          </a:ln>
          <a:effectLst/>
        </c:spPr>
        <c:dLbl>
          <c:idx val="0"/>
          <c:layout>
            <c:manualLayout>
              <c:x val="-8.3857442348008408E-3"/>
              <c:y val="-7.0828905419766275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4933970517836215"/>
                  <c:h val="0.13450230251505488"/>
                </c:manualLayout>
              </c15:layout>
            </c:ext>
          </c:extLst>
        </c:dLbl>
      </c:pivotFmt>
      <c:pivotFmt>
        <c:idx val="6"/>
        <c:spPr>
          <a:solidFill>
            <a:srgbClr val="FFC000"/>
          </a:solidFill>
          <a:ln w="19050">
            <a:solidFill>
              <a:schemeClr val="bg1">
                <a:lumMod val="75000"/>
              </a:schemeClr>
            </a:solidFill>
          </a:ln>
          <a:effectLst/>
        </c:spPr>
        <c:dLbl>
          <c:idx val="0"/>
          <c:layout>
            <c:manualLayout>
              <c:x val="-1.4000066029482163E-2"/>
              <c:y val="-4.974213504927187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7"/>
        <c:spPr>
          <a:solidFill>
            <a:srgbClr val="8BD000"/>
          </a:solidFill>
          <a:ln w="19050">
            <a:solidFill>
              <a:schemeClr val="bg1">
                <a:lumMod val="75000"/>
              </a:schemeClr>
            </a:solidFill>
          </a:ln>
          <a:effectLst/>
        </c:spPr>
        <c:dLbl>
          <c:idx val="0"/>
          <c:layout>
            <c:manualLayout>
              <c:x val="-1.7929232902490964E-2"/>
              <c:y val="-3.211555250598988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6">
              <a:tint val="89000"/>
            </a:schemeClr>
          </a:solidFill>
          <a:ln w="19050">
            <a:solidFill>
              <a:schemeClr val="bg1">
                <a:lumMod val="75000"/>
              </a:schemeClr>
            </a:solidFill>
          </a:ln>
          <a:effectLst/>
        </c:spPr>
      </c:pivotFmt>
      <c:pivotFmt>
        <c:idx val="9"/>
        <c:spPr>
          <a:solidFill>
            <a:srgbClr val="F6DE50"/>
          </a:solidFill>
          <a:ln w="19050">
            <a:solidFill>
              <a:schemeClr val="bg1">
                <a:lumMod val="75000"/>
              </a:schemeClr>
            </a:solidFill>
          </a:ln>
          <a:effectLst/>
        </c:spPr>
      </c:pivotFmt>
      <c:pivotFmt>
        <c:idx val="10"/>
        <c:spPr>
          <a:solidFill>
            <a:srgbClr val="CCFF33"/>
          </a:solidFill>
          <a:ln w="19050">
            <a:solidFill>
              <a:schemeClr val="bg1">
                <a:lumMod val="75000"/>
              </a:schemeClr>
            </a:solidFill>
          </a:ln>
          <a:effectLst/>
        </c:spPr>
      </c:pivotFmt>
      <c:pivotFmt>
        <c:idx val="11"/>
        <c:spPr>
          <a:solidFill>
            <a:srgbClr val="FFFF00"/>
          </a:solidFill>
          <a:ln w="19050">
            <a:solidFill>
              <a:schemeClr val="bg1">
                <a:lumMod val="75000"/>
              </a:schemeClr>
            </a:solidFill>
          </a:ln>
          <a:effectLst/>
        </c:spPr>
      </c:pivotFmt>
      <c:pivotFmt>
        <c:idx val="12"/>
        <c:spPr>
          <a:solidFill>
            <a:schemeClr val="accent6"/>
          </a:solidFill>
          <a:ln w="19050">
            <a:solidFill>
              <a:schemeClr val="bg1">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3"/>
        <c:spPr>
          <a:solidFill>
            <a:srgbClr val="F6DE50"/>
          </a:solidFill>
          <a:ln w="19050">
            <a:solidFill>
              <a:schemeClr val="bg1">
                <a:lumMod val="75000"/>
              </a:schemeClr>
            </a:solidFill>
          </a:ln>
          <a:effectLst/>
        </c:spPr>
      </c:pivotFmt>
      <c:pivotFmt>
        <c:idx val="14"/>
        <c:spPr>
          <a:solidFill>
            <a:srgbClr val="CCFF33"/>
          </a:solidFill>
          <a:ln w="19050">
            <a:solidFill>
              <a:schemeClr val="bg1">
                <a:lumMod val="75000"/>
              </a:schemeClr>
            </a:solidFill>
          </a:ln>
          <a:effectLst/>
        </c:spPr>
      </c:pivotFmt>
      <c:pivotFmt>
        <c:idx val="15"/>
        <c:spPr>
          <a:solidFill>
            <a:srgbClr val="FFC000"/>
          </a:solidFill>
          <a:ln w="19050">
            <a:solidFill>
              <a:schemeClr val="bg1">
                <a:lumMod val="75000"/>
              </a:schemeClr>
            </a:solidFill>
          </a:ln>
          <a:effectLst/>
        </c:spPr>
        <c:dLbl>
          <c:idx val="0"/>
          <c:layout>
            <c:manualLayout>
              <c:x val="-1.4000066029482163E-2"/>
              <c:y val="-4.974213504927187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6">
              <a:shade val="76000"/>
            </a:schemeClr>
          </a:solidFill>
          <a:ln w="19050">
            <a:solidFill>
              <a:schemeClr val="bg1">
                <a:lumMod val="75000"/>
              </a:schemeClr>
            </a:solidFill>
          </a:ln>
          <a:effectLst/>
        </c:spPr>
        <c:dLbl>
          <c:idx val="0"/>
          <c:layout>
            <c:manualLayout>
              <c:x val="-8.3857442348008408E-3"/>
              <c:y val="-7.0828905419766275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4933970517836215"/>
                  <c:h val="0.13450230251505488"/>
                </c:manualLayout>
              </c15:layout>
            </c:ext>
          </c:extLst>
        </c:dLbl>
      </c:pivotFmt>
      <c:pivotFmt>
        <c:idx val="17"/>
        <c:spPr>
          <a:solidFill>
            <a:srgbClr val="FFFF00"/>
          </a:solidFill>
          <a:ln w="19050">
            <a:solidFill>
              <a:schemeClr val="bg1">
                <a:lumMod val="75000"/>
              </a:schemeClr>
            </a:solidFill>
          </a:ln>
          <a:effectLst/>
        </c:spPr>
      </c:pivotFmt>
      <c:pivotFmt>
        <c:idx val="18"/>
        <c:spPr>
          <a:solidFill>
            <a:srgbClr val="8BD000"/>
          </a:solidFill>
          <a:ln w="19050">
            <a:solidFill>
              <a:schemeClr val="bg1">
                <a:lumMod val="75000"/>
              </a:schemeClr>
            </a:solidFill>
          </a:ln>
          <a:effectLst/>
        </c:spPr>
        <c:dLbl>
          <c:idx val="0"/>
          <c:layout>
            <c:manualLayout>
              <c:x val="-1.7929232902490964E-2"/>
              <c:y val="-3.211555250598988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9"/>
        <c:spPr>
          <a:solidFill>
            <a:schemeClr val="accent6">
              <a:tint val="89000"/>
            </a:schemeClr>
          </a:solidFill>
          <a:ln w="19050">
            <a:solidFill>
              <a:schemeClr val="bg1">
                <a:lumMod val="75000"/>
              </a:schemeClr>
            </a:solidFill>
          </a:ln>
          <a:effectLst/>
        </c:spPr>
      </c:pivotFmt>
      <c:pivotFmt>
        <c:idx val="20"/>
        <c:spPr>
          <a:solidFill>
            <a:schemeClr val="accent6">
              <a:tint val="77000"/>
            </a:schemeClr>
          </a:solidFill>
          <a:ln w="19050">
            <a:solidFill>
              <a:schemeClr val="bg1">
                <a:lumMod val="75000"/>
              </a:schemeClr>
            </a:solidFill>
          </a:ln>
          <a:effectLst/>
        </c:spPr>
        <c:dLbl>
          <c:idx val="0"/>
          <c:layout>
            <c:manualLayout>
              <c:x val="-6.7803364202116329E-2"/>
              <c:y val="-7.755891565626560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1"/>
        <c:spPr>
          <a:solidFill>
            <a:srgbClr val="FFFF99"/>
          </a:solidFill>
          <a:ln w="19050">
            <a:solidFill>
              <a:schemeClr val="bg1">
                <a:lumMod val="75000"/>
              </a:schemeClr>
            </a:solidFill>
          </a:ln>
          <a:effectLst/>
        </c:spPr>
        <c:dLbl>
          <c:idx val="0"/>
          <c:layout>
            <c:manualLayout>
              <c:x val="-3.0776653273202455E-2"/>
              <c:y val="-3.281459609215518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2"/>
        <c:spPr>
          <a:solidFill>
            <a:schemeClr val="accent6">
              <a:lumMod val="60000"/>
              <a:lumOff val="40000"/>
            </a:schemeClr>
          </a:solidFill>
          <a:ln w="19050">
            <a:solidFill>
              <a:schemeClr val="bg1">
                <a:lumMod val="75000"/>
              </a:schemeClr>
            </a:solidFill>
          </a:ln>
          <a:effectLst/>
        </c:spPr>
        <c:dLbl>
          <c:idx val="0"/>
          <c:layout>
            <c:manualLayout>
              <c:x val="5.1218358173645614E-3"/>
              <c:y val="-2.922499270924467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3"/>
        <c:spPr>
          <a:solidFill>
            <a:schemeClr val="accent6">
              <a:tint val="42000"/>
            </a:schemeClr>
          </a:solidFill>
          <a:ln w="19050">
            <a:solidFill>
              <a:schemeClr val="bg1">
                <a:lumMod val="75000"/>
              </a:schemeClr>
            </a:solidFill>
          </a:ln>
          <a:effectLst/>
        </c:spPr>
        <c:dLbl>
          <c:idx val="0"/>
          <c:layout>
            <c:manualLayout>
              <c:x val="-1.9087472556496476E-3"/>
              <c:y val="0.1930645624663548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6"/>
          </a:solidFill>
          <a:ln w="19050">
            <a:solidFill>
              <a:schemeClr val="bg1">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5"/>
        <c:spPr>
          <a:solidFill>
            <a:srgbClr val="F6DE50"/>
          </a:solidFill>
          <a:ln w="19050">
            <a:solidFill>
              <a:schemeClr val="bg1">
                <a:lumMod val="75000"/>
              </a:schemeClr>
            </a:solidFill>
          </a:ln>
          <a:effectLst/>
        </c:spPr>
      </c:pivotFmt>
      <c:pivotFmt>
        <c:idx val="26"/>
        <c:spPr>
          <a:solidFill>
            <a:srgbClr val="CCFF33"/>
          </a:solidFill>
          <a:ln w="19050">
            <a:solidFill>
              <a:schemeClr val="bg1">
                <a:lumMod val="75000"/>
              </a:schemeClr>
            </a:solidFill>
          </a:ln>
          <a:effectLst/>
        </c:spPr>
        <c:dLbl>
          <c:idx val="0"/>
          <c:layout>
            <c:manualLayout>
              <c:x val="-0.10898562884557463"/>
              <c:y val="-1.6678417547982764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7"/>
        <c:spPr>
          <a:solidFill>
            <a:srgbClr val="FFC000"/>
          </a:solidFill>
          <a:ln w="19050">
            <a:solidFill>
              <a:schemeClr val="bg1">
                <a:lumMod val="75000"/>
              </a:schemeClr>
            </a:solidFill>
          </a:ln>
          <a:effectLst/>
        </c:spPr>
        <c:dLbl>
          <c:idx val="0"/>
          <c:layout>
            <c:manualLayout>
              <c:x val="-1.4000066029482163E-2"/>
              <c:y val="-4.974213504927187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8"/>
        <c:spPr>
          <a:solidFill>
            <a:schemeClr val="accent6">
              <a:shade val="76000"/>
            </a:schemeClr>
          </a:solidFill>
          <a:ln w="19050">
            <a:solidFill>
              <a:schemeClr val="bg1">
                <a:lumMod val="75000"/>
              </a:schemeClr>
            </a:solidFill>
          </a:ln>
          <a:effectLst/>
        </c:spPr>
        <c:dLbl>
          <c:idx val="0"/>
          <c:layout>
            <c:manualLayout>
              <c:x val="0"/>
              <c:y val="-3.5628019323671498E-4"/>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6401475758926359"/>
                  <c:h val="0.17595671758715234"/>
                </c:manualLayout>
              </c15:layout>
            </c:ext>
          </c:extLst>
        </c:dLbl>
      </c:pivotFmt>
      <c:pivotFmt>
        <c:idx val="29"/>
        <c:spPr>
          <a:solidFill>
            <a:srgbClr val="FFFF00"/>
          </a:solidFill>
          <a:ln w="19050">
            <a:solidFill>
              <a:schemeClr val="bg1">
                <a:lumMod val="75000"/>
              </a:schemeClr>
            </a:solidFill>
          </a:ln>
          <a:effectLst/>
        </c:spPr>
      </c:pivotFmt>
      <c:pivotFmt>
        <c:idx val="30"/>
        <c:spPr>
          <a:solidFill>
            <a:srgbClr val="8BD000"/>
          </a:solidFill>
          <a:ln w="19050">
            <a:solidFill>
              <a:schemeClr val="bg1">
                <a:lumMod val="75000"/>
              </a:schemeClr>
            </a:solidFill>
          </a:ln>
          <a:effectLst/>
        </c:spPr>
        <c:dLbl>
          <c:idx val="0"/>
          <c:layout>
            <c:manualLayout>
              <c:x val="-3.2604202776539741E-2"/>
              <c:y val="9.3390129259694477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1"/>
        <c:spPr>
          <a:solidFill>
            <a:schemeClr val="accent6">
              <a:tint val="89000"/>
            </a:schemeClr>
          </a:solidFill>
          <a:ln w="19050">
            <a:solidFill>
              <a:schemeClr val="bg1">
                <a:lumMod val="75000"/>
              </a:schemeClr>
            </a:solidFill>
          </a:ln>
          <a:effectLst/>
        </c:spPr>
        <c:dLbl>
          <c:idx val="0"/>
          <c:layout>
            <c:manualLayout>
              <c:x val="-9.0290859868931483E-2"/>
              <c:y val="3.6930408669538914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2"/>
        <c:spPr>
          <a:solidFill>
            <a:schemeClr val="accent6">
              <a:tint val="77000"/>
            </a:schemeClr>
          </a:solidFill>
          <a:ln w="19050">
            <a:solidFill>
              <a:schemeClr val="bg1">
                <a:lumMod val="75000"/>
              </a:schemeClr>
            </a:solidFill>
          </a:ln>
          <a:effectLst/>
        </c:spPr>
        <c:dLbl>
          <c:idx val="0"/>
          <c:layout>
            <c:manualLayout>
              <c:x val="-6.7803364202116329E-2"/>
              <c:y val="-7.755891565626560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3"/>
        <c:spPr>
          <a:solidFill>
            <a:srgbClr val="FFFF99"/>
          </a:solidFill>
          <a:ln w="19050">
            <a:solidFill>
              <a:schemeClr val="bg1">
                <a:lumMod val="75000"/>
              </a:schemeClr>
            </a:solidFill>
          </a:ln>
          <a:effectLst/>
        </c:spPr>
        <c:dLbl>
          <c:idx val="0"/>
          <c:layout>
            <c:manualLayout>
              <c:x val="-3.0776653273202455E-2"/>
              <c:y val="-3.281459609215518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4"/>
        <c:spPr>
          <a:solidFill>
            <a:schemeClr val="accent6">
              <a:lumMod val="60000"/>
              <a:lumOff val="40000"/>
            </a:schemeClr>
          </a:solidFill>
          <a:ln w="19050">
            <a:solidFill>
              <a:schemeClr val="bg1">
                <a:lumMod val="75000"/>
              </a:schemeClr>
            </a:solidFill>
          </a:ln>
          <a:effectLst/>
        </c:spPr>
        <c:dLbl>
          <c:idx val="0"/>
          <c:layout>
            <c:manualLayout>
              <c:x val="5.1218358173645614E-3"/>
              <c:y val="-2.922499270924467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5"/>
        <c:spPr>
          <a:solidFill>
            <a:schemeClr val="accent6">
              <a:tint val="42000"/>
            </a:schemeClr>
          </a:solidFill>
          <a:ln w="19050">
            <a:solidFill>
              <a:schemeClr val="bg1">
                <a:lumMod val="75000"/>
              </a:schemeClr>
            </a:solidFill>
          </a:ln>
          <a:effectLst/>
        </c:spPr>
        <c:dLbl>
          <c:idx val="0"/>
          <c:layout>
            <c:manualLayout>
              <c:x val="-1.9087472556496476E-3"/>
              <c:y val="0.1930645624663548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3377870219052806"/>
          <c:y val="0.26188110569223827"/>
          <c:w val="0.82887865431915353"/>
          <c:h val="0.6654946777486147"/>
        </c:manualLayout>
      </c:layout>
      <c:ofPieChart>
        <c:ofPieType val="pie"/>
        <c:varyColors val="1"/>
        <c:ser>
          <c:idx val="0"/>
          <c:order val="0"/>
          <c:tx>
            <c:strRef>
              <c:f>'Tables(Inventory)'!$K$2</c:f>
              <c:strCache>
                <c:ptCount val="1"/>
                <c:pt idx="0">
                  <c:v>Total</c:v>
                </c:pt>
              </c:strCache>
            </c:strRef>
          </c:tx>
          <c:spPr>
            <a:ln>
              <a:solidFill>
                <a:schemeClr val="bg1">
                  <a:lumMod val="75000"/>
                </a:schemeClr>
              </a:solidFill>
            </a:ln>
          </c:spPr>
          <c:dPt>
            <c:idx val="0"/>
            <c:bubble3D val="0"/>
            <c:spPr>
              <a:solidFill>
                <a:srgbClr val="F6DE50"/>
              </a:solidFill>
              <a:ln w="19050">
                <a:solidFill>
                  <a:schemeClr val="bg1">
                    <a:lumMod val="75000"/>
                  </a:schemeClr>
                </a:solidFill>
              </a:ln>
              <a:effectLst/>
            </c:spPr>
            <c:extLst>
              <c:ext xmlns:c16="http://schemas.microsoft.com/office/drawing/2014/chart" uri="{C3380CC4-5D6E-409C-BE32-E72D297353CC}">
                <c16:uniqueId val="{00000001-5244-4813-94DC-FBE3DEE441DC}"/>
              </c:ext>
            </c:extLst>
          </c:dPt>
          <c:dPt>
            <c:idx val="1"/>
            <c:bubble3D val="0"/>
            <c:spPr>
              <a:solidFill>
                <a:srgbClr val="CCFF33"/>
              </a:solidFill>
              <a:ln w="19050">
                <a:solidFill>
                  <a:schemeClr val="bg1">
                    <a:lumMod val="75000"/>
                  </a:schemeClr>
                </a:solidFill>
              </a:ln>
              <a:effectLst/>
            </c:spPr>
            <c:extLst>
              <c:ext xmlns:c16="http://schemas.microsoft.com/office/drawing/2014/chart" uri="{C3380CC4-5D6E-409C-BE32-E72D297353CC}">
                <c16:uniqueId val="{00000003-5244-4813-94DC-FBE3DEE441DC}"/>
              </c:ext>
            </c:extLst>
          </c:dPt>
          <c:dPt>
            <c:idx val="2"/>
            <c:bubble3D val="0"/>
            <c:spPr>
              <a:solidFill>
                <a:srgbClr val="FFC000"/>
              </a:solidFill>
              <a:ln w="19050">
                <a:solidFill>
                  <a:schemeClr val="bg1">
                    <a:lumMod val="75000"/>
                  </a:schemeClr>
                </a:solidFill>
              </a:ln>
              <a:effectLst/>
            </c:spPr>
            <c:extLst>
              <c:ext xmlns:c16="http://schemas.microsoft.com/office/drawing/2014/chart" uri="{C3380CC4-5D6E-409C-BE32-E72D297353CC}">
                <c16:uniqueId val="{00000005-5244-4813-94DC-FBE3DEE441DC}"/>
              </c:ext>
            </c:extLst>
          </c:dPt>
          <c:dPt>
            <c:idx val="3"/>
            <c:bubble3D val="0"/>
            <c:spPr>
              <a:solidFill>
                <a:schemeClr val="accent6">
                  <a:shade val="76000"/>
                </a:schemeClr>
              </a:solidFill>
              <a:ln w="19050">
                <a:solidFill>
                  <a:schemeClr val="bg1">
                    <a:lumMod val="75000"/>
                  </a:schemeClr>
                </a:solidFill>
              </a:ln>
              <a:effectLst/>
            </c:spPr>
            <c:extLst>
              <c:ext xmlns:c16="http://schemas.microsoft.com/office/drawing/2014/chart" uri="{C3380CC4-5D6E-409C-BE32-E72D297353CC}">
                <c16:uniqueId val="{00000007-5244-4813-94DC-FBE3DEE441DC}"/>
              </c:ext>
            </c:extLst>
          </c:dPt>
          <c:dPt>
            <c:idx val="4"/>
            <c:bubble3D val="0"/>
            <c:spPr>
              <a:solidFill>
                <a:srgbClr val="FFFF00"/>
              </a:solidFill>
              <a:ln w="19050">
                <a:solidFill>
                  <a:schemeClr val="bg1">
                    <a:lumMod val="75000"/>
                  </a:schemeClr>
                </a:solidFill>
              </a:ln>
              <a:effectLst/>
            </c:spPr>
            <c:extLst>
              <c:ext xmlns:c16="http://schemas.microsoft.com/office/drawing/2014/chart" uri="{C3380CC4-5D6E-409C-BE32-E72D297353CC}">
                <c16:uniqueId val="{00000009-5244-4813-94DC-FBE3DEE441DC}"/>
              </c:ext>
            </c:extLst>
          </c:dPt>
          <c:dPt>
            <c:idx val="5"/>
            <c:bubble3D val="0"/>
            <c:spPr>
              <a:solidFill>
                <a:srgbClr val="8BD000"/>
              </a:solidFill>
              <a:ln w="19050">
                <a:solidFill>
                  <a:schemeClr val="bg1">
                    <a:lumMod val="75000"/>
                  </a:schemeClr>
                </a:solidFill>
              </a:ln>
              <a:effectLst/>
            </c:spPr>
            <c:extLst>
              <c:ext xmlns:c16="http://schemas.microsoft.com/office/drawing/2014/chart" uri="{C3380CC4-5D6E-409C-BE32-E72D297353CC}">
                <c16:uniqueId val="{0000000B-5244-4813-94DC-FBE3DEE441DC}"/>
              </c:ext>
            </c:extLst>
          </c:dPt>
          <c:dPt>
            <c:idx val="6"/>
            <c:bubble3D val="0"/>
            <c:spPr>
              <a:solidFill>
                <a:schemeClr val="accent6">
                  <a:tint val="89000"/>
                </a:schemeClr>
              </a:solidFill>
              <a:ln w="19050">
                <a:solidFill>
                  <a:schemeClr val="bg1">
                    <a:lumMod val="75000"/>
                  </a:schemeClr>
                </a:solidFill>
              </a:ln>
              <a:effectLst/>
            </c:spPr>
            <c:extLst>
              <c:ext xmlns:c16="http://schemas.microsoft.com/office/drawing/2014/chart" uri="{C3380CC4-5D6E-409C-BE32-E72D297353CC}">
                <c16:uniqueId val="{0000000D-5244-4813-94DC-FBE3DEE441DC}"/>
              </c:ext>
            </c:extLst>
          </c:dPt>
          <c:dPt>
            <c:idx val="7"/>
            <c:bubble3D val="0"/>
            <c:spPr>
              <a:solidFill>
                <a:schemeClr val="accent6">
                  <a:tint val="77000"/>
                </a:schemeClr>
              </a:solidFill>
              <a:ln w="19050">
                <a:solidFill>
                  <a:schemeClr val="bg1">
                    <a:lumMod val="75000"/>
                  </a:schemeClr>
                </a:solidFill>
              </a:ln>
              <a:effectLst/>
            </c:spPr>
            <c:extLst>
              <c:ext xmlns:c16="http://schemas.microsoft.com/office/drawing/2014/chart" uri="{C3380CC4-5D6E-409C-BE32-E72D297353CC}">
                <c16:uniqueId val="{0000000F-5244-4813-94DC-FBE3DEE441DC}"/>
              </c:ext>
            </c:extLst>
          </c:dPt>
          <c:dPt>
            <c:idx val="8"/>
            <c:bubble3D val="0"/>
            <c:spPr>
              <a:solidFill>
                <a:srgbClr val="FFFF99"/>
              </a:solidFill>
              <a:ln w="19050">
                <a:solidFill>
                  <a:schemeClr val="bg1">
                    <a:lumMod val="75000"/>
                  </a:schemeClr>
                </a:solidFill>
              </a:ln>
              <a:effectLst/>
            </c:spPr>
            <c:extLst>
              <c:ext xmlns:c16="http://schemas.microsoft.com/office/drawing/2014/chart" uri="{C3380CC4-5D6E-409C-BE32-E72D297353CC}">
                <c16:uniqueId val="{00000011-5244-4813-94DC-FBE3DEE441DC}"/>
              </c:ext>
            </c:extLst>
          </c:dPt>
          <c:dPt>
            <c:idx val="9"/>
            <c:bubble3D val="0"/>
            <c:spPr>
              <a:solidFill>
                <a:schemeClr val="accent6">
                  <a:lumMod val="60000"/>
                  <a:lumOff val="40000"/>
                </a:schemeClr>
              </a:solidFill>
              <a:ln w="19050">
                <a:solidFill>
                  <a:schemeClr val="bg1">
                    <a:lumMod val="75000"/>
                  </a:schemeClr>
                </a:solidFill>
              </a:ln>
              <a:effectLst/>
            </c:spPr>
            <c:extLst>
              <c:ext xmlns:c16="http://schemas.microsoft.com/office/drawing/2014/chart" uri="{C3380CC4-5D6E-409C-BE32-E72D297353CC}">
                <c16:uniqueId val="{00000013-5244-4813-94DC-FBE3DEE441DC}"/>
              </c:ext>
            </c:extLst>
          </c:dPt>
          <c:dPt>
            <c:idx val="10"/>
            <c:bubble3D val="0"/>
            <c:spPr>
              <a:solidFill>
                <a:schemeClr val="accent6">
                  <a:tint val="42000"/>
                </a:schemeClr>
              </a:solidFill>
              <a:ln w="19050">
                <a:solidFill>
                  <a:schemeClr val="bg1">
                    <a:lumMod val="75000"/>
                  </a:schemeClr>
                </a:solidFill>
              </a:ln>
              <a:effectLst/>
            </c:spPr>
            <c:extLst>
              <c:ext xmlns:c16="http://schemas.microsoft.com/office/drawing/2014/chart" uri="{C3380CC4-5D6E-409C-BE32-E72D297353CC}">
                <c16:uniqueId val="{00000015-5244-4813-94DC-FBE3DEE441DC}"/>
              </c:ext>
            </c:extLst>
          </c:dPt>
          <c:dPt>
            <c:idx val="11"/>
            <c:bubble3D val="0"/>
            <c:spPr>
              <a:solidFill>
                <a:schemeClr val="accent6">
                  <a:tint val="30000"/>
                </a:schemeClr>
              </a:solidFill>
              <a:ln w="19050">
                <a:solidFill>
                  <a:schemeClr val="bg1">
                    <a:lumMod val="75000"/>
                  </a:schemeClr>
                </a:solidFill>
              </a:ln>
              <a:effectLst/>
            </c:spPr>
            <c:extLst>
              <c:ext xmlns:c16="http://schemas.microsoft.com/office/drawing/2014/chart" uri="{C3380CC4-5D6E-409C-BE32-E72D297353CC}">
                <c16:uniqueId val="{00000017-5244-4813-94DC-FBE3DEE441DC}"/>
              </c:ext>
            </c:extLst>
          </c:dPt>
          <c:dLbls>
            <c:dLbl>
              <c:idx val="1"/>
              <c:layout>
                <c:manualLayout>
                  <c:x val="-0.10898562884557463"/>
                  <c:y val="-1.6678417547982764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5244-4813-94DC-FBE3DEE441DC}"/>
                </c:ext>
              </c:extLst>
            </c:dLbl>
            <c:dLbl>
              <c:idx val="2"/>
              <c:layout>
                <c:manualLayout>
                  <c:x val="-1.4000066029482163E-2"/>
                  <c:y val="-4.9742135049271871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5244-4813-94DC-FBE3DEE441DC}"/>
                </c:ext>
              </c:extLst>
            </c:dLbl>
            <c:dLbl>
              <c:idx val="3"/>
              <c:layout>
                <c:manualLayout>
                  <c:x val="0"/>
                  <c:y val="-3.5628019323671498E-4"/>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6401475758926359"/>
                      <c:h val="0.17595671758715234"/>
                    </c:manualLayout>
                  </c15:layout>
                </c:ext>
                <c:ext xmlns:c16="http://schemas.microsoft.com/office/drawing/2014/chart" uri="{C3380CC4-5D6E-409C-BE32-E72D297353CC}">
                  <c16:uniqueId val="{00000007-5244-4813-94DC-FBE3DEE441DC}"/>
                </c:ext>
              </c:extLst>
            </c:dLbl>
            <c:dLbl>
              <c:idx val="5"/>
              <c:layout>
                <c:manualLayout>
                  <c:x val="-3.2604202776539741E-2"/>
                  <c:y val="9.3390129259694477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5244-4813-94DC-FBE3DEE441DC}"/>
                </c:ext>
              </c:extLst>
            </c:dLbl>
            <c:dLbl>
              <c:idx val="6"/>
              <c:layout>
                <c:manualLayout>
                  <c:x val="-9.0290859868931483E-2"/>
                  <c:y val="3.6930408669538914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D-5244-4813-94DC-FBE3DEE441DC}"/>
                </c:ext>
              </c:extLst>
            </c:dLbl>
            <c:dLbl>
              <c:idx val="7"/>
              <c:layout>
                <c:manualLayout>
                  <c:x val="-6.7803364202116329E-2"/>
                  <c:y val="-7.7558915656265603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F-5244-4813-94DC-FBE3DEE441DC}"/>
                </c:ext>
              </c:extLst>
            </c:dLbl>
            <c:dLbl>
              <c:idx val="8"/>
              <c:layout>
                <c:manualLayout>
                  <c:x val="-3.0776653273202455E-2"/>
                  <c:y val="-3.2814596092155188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11-5244-4813-94DC-FBE3DEE441DC}"/>
                </c:ext>
              </c:extLst>
            </c:dLbl>
            <c:dLbl>
              <c:idx val="9"/>
              <c:layout>
                <c:manualLayout>
                  <c:x val="5.1218358173645614E-3"/>
                  <c:y val="-2.9224992709244676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13-5244-4813-94DC-FBE3DEE441DC}"/>
                </c:ext>
              </c:extLst>
            </c:dLbl>
            <c:dLbl>
              <c:idx val="10"/>
              <c:layout>
                <c:manualLayout>
                  <c:x val="-1.9087472556496476E-3"/>
                  <c:y val="0.19306456246635484"/>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15-5244-4813-94DC-FBE3DEE441DC}"/>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'Tables(Inventory)'!$J$3:$J$14</c:f>
              <c:strCache>
                <c:ptCount val="11"/>
                <c:pt idx="0">
                  <c:v>Baby Care</c:v>
                </c:pt>
                <c:pt idx="1">
                  <c:v>Cold Drinks &amp; Juices</c:v>
                </c:pt>
                <c:pt idx="2">
                  <c:v>Dairy &amp; Breakfast</c:v>
                </c:pt>
                <c:pt idx="3">
                  <c:v>Fruits &amp; Vegetables</c:v>
                </c:pt>
                <c:pt idx="4">
                  <c:v>Grocery &amp; Staples</c:v>
                </c:pt>
                <c:pt idx="5">
                  <c:v>Household Care</c:v>
                </c:pt>
                <c:pt idx="6">
                  <c:v>Instant &amp; Frozen Food</c:v>
                </c:pt>
                <c:pt idx="7">
                  <c:v>Personal Care</c:v>
                </c:pt>
                <c:pt idx="8">
                  <c:v>Pet Care</c:v>
                </c:pt>
                <c:pt idx="9">
                  <c:v>Pharmacy</c:v>
                </c:pt>
                <c:pt idx="10">
                  <c:v>Snacks &amp; Munchies</c:v>
                </c:pt>
              </c:strCache>
            </c:strRef>
          </c:cat>
          <c:val>
            <c:numRef>
              <c:f>'Tables(Inventory)'!$K$3:$K$14</c:f>
              <c:numCache>
                <c:formatCode>General</c:formatCode>
                <c:ptCount val="11"/>
                <c:pt idx="0">
                  <c:v>4828</c:v>
                </c:pt>
                <c:pt idx="1">
                  <c:v>6604</c:v>
                </c:pt>
                <c:pt idx="2">
                  <c:v>8890</c:v>
                </c:pt>
                <c:pt idx="3">
                  <c:v>8120</c:v>
                </c:pt>
                <c:pt idx="4">
                  <c:v>7144</c:v>
                </c:pt>
                <c:pt idx="5">
                  <c:v>8210</c:v>
                </c:pt>
                <c:pt idx="6">
                  <c:v>5910</c:v>
                </c:pt>
                <c:pt idx="7">
                  <c:v>7524</c:v>
                </c:pt>
                <c:pt idx="8">
                  <c:v>7528</c:v>
                </c:pt>
                <c:pt idx="9">
                  <c:v>7366</c:v>
                </c:pt>
                <c:pt idx="10">
                  <c:v>8144</c:v>
                </c:pt>
              </c:numCache>
            </c:numRef>
          </c:val>
          <c:extLst>
            <c:ext xmlns:c16="http://schemas.microsoft.com/office/drawing/2014/chart" uri="{C3380CC4-5D6E-409C-BE32-E72D297353CC}">
              <c16:uniqueId val="{00000018-5244-4813-94DC-FBE3DEE441DC}"/>
            </c:ext>
          </c:extLst>
        </c:ser>
        <c:dLbls>
          <c:dLblPos val="bestFit"/>
          <c:showLegendKey val="0"/>
          <c:showVal val="1"/>
          <c:showCatName val="0"/>
          <c:showSerName val="0"/>
          <c:showPercent val="0"/>
          <c:showBubbleSize val="0"/>
          <c:showLeaderLines val="1"/>
        </c:dLbls>
        <c:gapWidth val="100"/>
        <c:secondPieSize val="7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pattFill prst="pct25">
      <a:fgClr>
        <a:srgbClr val="FFFF00"/>
      </a:fgClr>
      <a:bgClr>
        <a:sysClr val="window" lastClr="FFFFFF"/>
      </a:bgClr>
    </a:patt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[Blinkit_Dashboard.xlsx]Tables(Inventory)!Inventory D</c:name>
    <c:fmtId val="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sz="1400" b="1" i="0" u="none" strike="noStrike" baseline="0">
                <a:solidFill>
                  <a:schemeClr val="tx1"/>
                </a:solidFill>
              </a:rPr>
              <a:t>Top 5 Damaged Products</a:t>
            </a:r>
            <a:endParaRPr lang="en-US" b="1">
              <a:solidFill>
                <a:schemeClr val="tx1"/>
              </a:solidFill>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lumMod val="60000"/>
              <a:lumOff val="40000"/>
            </a:schemeClr>
          </a:solidFill>
          <a:ln>
            <a:noFill/>
          </a:ln>
          <a:effectLst/>
        </c:spPr>
      </c:pivotFmt>
      <c:pivotFmt>
        <c:idx val="15"/>
        <c:spPr>
          <a:solidFill>
            <a:schemeClr val="accent5">
              <a:lumMod val="60000"/>
              <a:lumOff val="40000"/>
            </a:schemeClr>
          </a:solidFill>
          <a:ln>
            <a:noFill/>
          </a:ln>
          <a:effectLst/>
        </c:spPr>
      </c:pivotFmt>
      <c:pivotFmt>
        <c:idx val="16"/>
        <c:spPr>
          <a:solidFill>
            <a:srgbClr val="00B0F0"/>
          </a:solidFill>
          <a:ln>
            <a:noFill/>
          </a:ln>
          <a:effectLst/>
        </c:spPr>
      </c:pivotFmt>
      <c:pivotFmt>
        <c:idx val="17"/>
        <c:spPr>
          <a:solidFill>
            <a:srgbClr val="00B050"/>
          </a:solidFill>
          <a:ln>
            <a:noFill/>
          </a:ln>
          <a:effectLst/>
        </c:spPr>
      </c:pivotFmt>
      <c:pivotFmt>
        <c:idx val="18"/>
        <c:spPr>
          <a:solidFill>
            <a:srgbClr val="FFCC00"/>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2">
              <a:lumMod val="60000"/>
              <a:lumOff val="40000"/>
            </a:schemeClr>
          </a:solidFill>
          <a:ln>
            <a:noFill/>
          </a:ln>
          <a:effectLst/>
        </c:spPr>
      </c:pivotFmt>
      <c:pivotFmt>
        <c:idx val="21"/>
        <c:spPr>
          <a:solidFill>
            <a:schemeClr val="accent5">
              <a:lumMod val="60000"/>
              <a:lumOff val="40000"/>
            </a:schemeClr>
          </a:solidFill>
          <a:ln>
            <a:noFill/>
          </a:ln>
          <a:effectLst/>
        </c:spPr>
      </c:pivotFmt>
      <c:pivotFmt>
        <c:idx val="22"/>
        <c:spPr>
          <a:solidFill>
            <a:srgbClr val="00B0F0"/>
          </a:solidFill>
          <a:ln>
            <a:noFill/>
          </a:ln>
          <a:effectLst/>
        </c:spPr>
      </c:pivotFmt>
      <c:pivotFmt>
        <c:idx val="23"/>
        <c:spPr>
          <a:solidFill>
            <a:srgbClr val="00B050"/>
          </a:solidFill>
          <a:ln>
            <a:noFill/>
          </a:ln>
          <a:effectLst/>
        </c:spPr>
      </c:pivotFmt>
      <c:pivotFmt>
        <c:idx val="24"/>
        <c:spPr>
          <a:solidFill>
            <a:srgbClr val="FFCC00"/>
          </a:solidFill>
          <a:ln>
            <a:noFill/>
          </a:ln>
          <a:effectLst/>
        </c:spPr>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pivotFmt>
      <c:pivotFmt>
        <c:idx val="42"/>
        <c:spPr>
          <a:solidFill>
            <a:schemeClr val="accent1"/>
          </a:solidFill>
          <a:ln>
            <a:noFill/>
          </a:ln>
          <a:effectLst/>
        </c:spPr>
      </c:pivotFmt>
      <c:pivotFmt>
        <c:idx val="43"/>
        <c:spPr>
          <a:solidFill>
            <a:schemeClr val="accent1"/>
          </a:solidFill>
          <a:ln>
            <a:noFill/>
          </a:ln>
          <a:effectLst/>
        </c:spPr>
      </c:pivotFmt>
      <c:pivotFmt>
        <c:idx val="44"/>
        <c:spPr>
          <a:solidFill>
            <a:srgbClr val="FF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rgbClr val="FFDA3B"/>
          </a:solidFill>
          <a:ln>
            <a:noFill/>
          </a:ln>
          <a:effectLst/>
        </c:spPr>
      </c:pivotFmt>
      <c:pivotFmt>
        <c:idx val="46"/>
        <c:spPr>
          <a:solidFill>
            <a:srgbClr val="92D050"/>
          </a:solidFill>
          <a:ln>
            <a:noFill/>
          </a:ln>
          <a:effectLst/>
        </c:spPr>
      </c:pivotFmt>
      <c:pivotFmt>
        <c:idx val="47"/>
        <c:spPr>
          <a:solidFill>
            <a:srgbClr val="33CC33"/>
          </a:solidFill>
          <a:ln>
            <a:noFill/>
          </a:ln>
          <a:effectLst/>
        </c:spPr>
      </c:pivotFmt>
      <c:pivotFmt>
        <c:idx val="48"/>
        <c:spPr>
          <a:solidFill>
            <a:srgbClr val="FFCC00"/>
          </a:solidFill>
          <a:ln>
            <a:noFill/>
          </a:ln>
          <a:effectLst/>
        </c:spPr>
      </c:pivotFmt>
      <c:pivotFmt>
        <c:idx val="49"/>
        <c:spPr>
          <a:solidFill>
            <a:srgbClr val="FFCC66"/>
          </a:solidFill>
          <a:ln>
            <a:noFill/>
          </a:ln>
          <a:effectLst/>
        </c:spPr>
      </c:pivotFmt>
      <c:pivotFmt>
        <c:idx val="50"/>
        <c:spPr>
          <a:solidFill>
            <a:srgbClr val="FFFF00"/>
          </a:solidFill>
          <a:ln>
            <a:noFill/>
          </a:ln>
          <a:effectLst/>
        </c:spPr>
      </c:pivotFmt>
      <c:pivotFmt>
        <c:idx val="51"/>
        <c:spPr>
          <a:solidFill>
            <a:srgbClr val="0C831F"/>
          </a:solidFill>
          <a:ln>
            <a:noFill/>
          </a:ln>
          <a:effectLst/>
        </c:spPr>
      </c:pivotFmt>
      <c:pivotFmt>
        <c:idx val="52"/>
        <c:spPr>
          <a:solidFill>
            <a:srgbClr val="FFC000"/>
          </a:solidFill>
          <a:ln>
            <a:noFill/>
          </a:ln>
          <a:effectLst/>
        </c:spPr>
      </c:pivotFmt>
      <c:pivotFmt>
        <c:idx val="53"/>
        <c:spPr>
          <a:solidFill>
            <a:srgbClr val="CCFF33"/>
          </a:solidFill>
          <a:ln>
            <a:noFill/>
          </a:ln>
          <a:effectLst/>
        </c:spPr>
      </c:pivotFmt>
      <c:pivotFmt>
        <c:idx val="54"/>
        <c:spPr>
          <a:solidFill>
            <a:srgbClr val="FF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5"/>
        <c:spPr>
          <a:solidFill>
            <a:srgbClr val="FFDA3B"/>
          </a:solidFill>
          <a:ln>
            <a:noFill/>
          </a:ln>
          <a:effectLst/>
        </c:spPr>
      </c:pivotFmt>
      <c:pivotFmt>
        <c:idx val="56"/>
        <c:spPr>
          <a:solidFill>
            <a:srgbClr val="92D050"/>
          </a:solidFill>
          <a:ln>
            <a:noFill/>
          </a:ln>
          <a:effectLst/>
        </c:spPr>
      </c:pivotFmt>
      <c:pivotFmt>
        <c:idx val="57"/>
        <c:spPr>
          <a:solidFill>
            <a:srgbClr val="33CC33"/>
          </a:solidFill>
          <a:ln>
            <a:noFill/>
          </a:ln>
          <a:effectLst/>
        </c:spPr>
      </c:pivotFmt>
      <c:pivotFmt>
        <c:idx val="58"/>
        <c:spPr>
          <a:solidFill>
            <a:srgbClr val="FFCC00"/>
          </a:solidFill>
          <a:ln>
            <a:noFill/>
          </a:ln>
          <a:effectLst/>
        </c:spPr>
      </c:pivotFmt>
      <c:pivotFmt>
        <c:idx val="59"/>
        <c:spPr>
          <a:solidFill>
            <a:srgbClr val="FFCC66"/>
          </a:solidFill>
          <a:ln>
            <a:noFill/>
          </a:ln>
          <a:effectLst/>
        </c:spPr>
      </c:pivotFmt>
      <c:pivotFmt>
        <c:idx val="60"/>
        <c:spPr>
          <a:solidFill>
            <a:srgbClr val="FF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1"/>
        <c:spPr>
          <a:solidFill>
            <a:srgbClr val="FFCC66"/>
          </a:solidFill>
          <a:ln>
            <a:noFill/>
          </a:ln>
          <a:effectLst/>
        </c:spPr>
      </c:pivotFmt>
      <c:pivotFmt>
        <c:idx val="62"/>
        <c:spPr>
          <a:solidFill>
            <a:srgbClr val="FFCC00"/>
          </a:solidFill>
          <a:ln>
            <a:noFill/>
          </a:ln>
          <a:effectLst/>
        </c:spPr>
      </c:pivotFmt>
      <c:pivotFmt>
        <c:idx val="63"/>
        <c:spPr>
          <a:solidFill>
            <a:srgbClr val="33CC33"/>
          </a:solidFill>
          <a:ln>
            <a:noFill/>
          </a:ln>
          <a:effectLst/>
        </c:spPr>
      </c:pivotFmt>
      <c:pivotFmt>
        <c:idx val="64"/>
        <c:spPr>
          <a:solidFill>
            <a:srgbClr val="92D050"/>
          </a:solidFill>
          <a:ln>
            <a:noFill/>
          </a:ln>
          <a:effectLst/>
        </c:spPr>
      </c:pivotFmt>
      <c:pivotFmt>
        <c:idx val="65"/>
        <c:spPr>
          <a:solidFill>
            <a:srgbClr val="FFDA3B"/>
          </a:solidFill>
          <a:ln>
            <a:noFill/>
          </a:ln>
          <a:effectLst/>
        </c:spPr>
      </c:pivotFmt>
      <c:pivotFmt>
        <c:idx val="66"/>
        <c:spPr>
          <a:solidFill>
            <a:srgbClr val="FF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7"/>
        <c:spPr>
          <a:solidFill>
            <a:srgbClr val="8BD000"/>
          </a:solidFill>
          <a:ln>
            <a:noFill/>
          </a:ln>
          <a:effectLst/>
        </c:spPr>
      </c:pivotFmt>
      <c:pivotFmt>
        <c:idx val="68"/>
        <c:spPr>
          <a:solidFill>
            <a:srgbClr val="FFCC00"/>
          </a:solidFill>
          <a:ln>
            <a:noFill/>
          </a:ln>
          <a:effectLst/>
        </c:spPr>
      </c:pivotFmt>
      <c:pivotFmt>
        <c:idx val="69"/>
        <c:spPr>
          <a:solidFill>
            <a:srgbClr val="FFC000"/>
          </a:solidFill>
          <a:ln>
            <a:noFill/>
          </a:ln>
          <a:effectLst/>
        </c:spPr>
      </c:pivotFmt>
      <c:pivotFmt>
        <c:idx val="70"/>
        <c:spPr>
          <a:solidFill>
            <a:srgbClr val="00B050"/>
          </a:solidFill>
          <a:ln>
            <a:noFill/>
          </a:ln>
          <a:effectLst/>
        </c:spPr>
      </c:pivotFmt>
      <c:pivotFmt>
        <c:idx val="71"/>
        <c:spPr>
          <a:solidFill>
            <a:srgbClr val="FFFF00"/>
          </a:solidFill>
          <a:ln>
            <a:noFill/>
          </a:ln>
          <a:effectLst/>
        </c:spPr>
      </c:pivotFmt>
      <c:pivotFmt>
        <c:idx val="72"/>
        <c:spPr>
          <a:solidFill>
            <a:srgbClr val="F6DE50"/>
          </a:solidFill>
          <a:ln>
            <a:noFill/>
          </a:ln>
          <a:effectLst/>
        </c:spPr>
      </c:pivotFmt>
      <c:pivotFmt>
        <c:idx val="73"/>
        <c:spPr>
          <a:solidFill>
            <a:srgbClr val="4EA72E">
              <a:lumMod val="60000"/>
              <a:lumOff val="40000"/>
            </a:srgbClr>
          </a:solidFill>
          <a:ln>
            <a:noFill/>
          </a:ln>
          <a:effectLst/>
        </c:spPr>
      </c:pivotFmt>
    </c:pivotFmts>
    <c:plotArea>
      <c:layout/>
      <c:barChart>
        <c:barDir val="bar"/>
        <c:grouping val="clustered"/>
        <c:varyColors val="1"/>
        <c:ser>
          <c:idx val="0"/>
          <c:order val="0"/>
          <c:tx>
            <c:strRef>
              <c:f>'Tables(Inventory)'!$K$17</c:f>
              <c:strCache>
                <c:ptCount val="1"/>
                <c:pt idx="0">
                  <c:v>Total</c:v>
                </c:pt>
              </c:strCache>
            </c:strRef>
          </c:tx>
          <c:spPr>
            <a:solidFill>
              <a:srgbClr val="FFFFCC"/>
            </a:solidFill>
          </c:spPr>
          <c:invertIfNegative val="0"/>
          <c:dPt>
            <c:idx val="0"/>
            <c:invertIfNegative val="0"/>
            <c:bubble3D val="0"/>
            <c:spPr>
              <a:solidFill>
                <a:srgbClr val="8BD000"/>
              </a:solidFill>
              <a:ln>
                <a:noFill/>
              </a:ln>
              <a:effectLst/>
            </c:spPr>
            <c:extLst>
              <c:ext xmlns:c16="http://schemas.microsoft.com/office/drawing/2014/chart" uri="{C3380CC4-5D6E-409C-BE32-E72D297353CC}">
                <c16:uniqueId val="{00000001-2563-491D-B326-A656CC98A966}"/>
              </c:ext>
            </c:extLst>
          </c:dPt>
          <c:dPt>
            <c:idx val="1"/>
            <c:invertIfNegative val="0"/>
            <c:bubble3D val="0"/>
            <c:spPr>
              <a:solidFill>
                <a:srgbClr val="FFCC00"/>
              </a:solidFill>
              <a:ln>
                <a:noFill/>
              </a:ln>
              <a:effectLst/>
            </c:spPr>
            <c:extLst>
              <c:ext xmlns:c16="http://schemas.microsoft.com/office/drawing/2014/chart" uri="{C3380CC4-5D6E-409C-BE32-E72D297353CC}">
                <c16:uniqueId val="{00000003-2563-491D-B326-A656CC98A966}"/>
              </c:ext>
            </c:extLst>
          </c:dPt>
          <c:dPt>
            <c:idx val="2"/>
            <c:invertIfNegative val="0"/>
            <c:bubble3D val="0"/>
            <c:spPr>
              <a:solidFill>
                <a:srgbClr val="FFC000"/>
              </a:solidFill>
              <a:ln>
                <a:noFill/>
              </a:ln>
              <a:effectLst/>
            </c:spPr>
            <c:extLst>
              <c:ext xmlns:c16="http://schemas.microsoft.com/office/drawing/2014/chart" uri="{C3380CC4-5D6E-409C-BE32-E72D297353CC}">
                <c16:uniqueId val="{00000005-2563-491D-B326-A656CC98A966}"/>
              </c:ext>
            </c:extLst>
          </c:dPt>
          <c:dPt>
            <c:idx val="3"/>
            <c:invertIfNegative val="0"/>
            <c:bubble3D val="0"/>
            <c:spPr>
              <a:solidFill>
                <a:srgbClr val="00B050"/>
              </a:solidFill>
              <a:ln>
                <a:noFill/>
              </a:ln>
              <a:effectLst/>
            </c:spPr>
            <c:extLst>
              <c:ext xmlns:c16="http://schemas.microsoft.com/office/drawing/2014/chart" uri="{C3380CC4-5D6E-409C-BE32-E72D297353CC}">
                <c16:uniqueId val="{00000007-2563-491D-B326-A656CC98A966}"/>
              </c:ext>
            </c:extLst>
          </c:dPt>
          <c:dPt>
            <c:idx val="4"/>
            <c:invertIfNegative val="0"/>
            <c:bubble3D val="0"/>
            <c:spPr>
              <a:solidFill>
                <a:srgbClr val="FFFF00"/>
              </a:solidFill>
              <a:ln>
                <a:noFill/>
              </a:ln>
              <a:effectLst/>
            </c:spPr>
            <c:extLst>
              <c:ext xmlns:c16="http://schemas.microsoft.com/office/drawing/2014/chart" uri="{C3380CC4-5D6E-409C-BE32-E72D297353CC}">
                <c16:uniqueId val="{00000009-2563-491D-B326-A656CC98A96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'Tables(Inventory)'!$J$18:$J$23</c:f>
              <c:strCache>
                <c:ptCount val="5"/>
                <c:pt idx="0">
                  <c:v>Vitamins</c:v>
                </c:pt>
                <c:pt idx="1">
                  <c:v>Lotion</c:v>
                </c:pt>
                <c:pt idx="2">
                  <c:v>Dish Soap</c:v>
                </c:pt>
                <c:pt idx="3">
                  <c:v>Toilet Cleaner</c:v>
                </c:pt>
                <c:pt idx="4">
                  <c:v>Pet Treats</c:v>
                </c:pt>
              </c:strCache>
            </c:strRef>
          </c:cat>
          <c:val>
            <c:numRef>
              <c:f>'Tables(Inventory)'!$K$18:$K$23</c:f>
              <c:numCache>
                <c:formatCode>General</c:formatCode>
                <c:ptCount val="5"/>
                <c:pt idx="0">
                  <c:v>2940</c:v>
                </c:pt>
                <c:pt idx="1">
                  <c:v>3016</c:v>
                </c:pt>
                <c:pt idx="2">
                  <c:v>3022</c:v>
                </c:pt>
                <c:pt idx="3">
                  <c:v>3030</c:v>
                </c:pt>
                <c:pt idx="4">
                  <c:v>3494</c:v>
                </c:pt>
              </c:numCache>
            </c:numRef>
          </c:val>
          <c:extLst>
            <c:ext xmlns:c16="http://schemas.microsoft.com/office/drawing/2014/chart" uri="{C3380CC4-5D6E-409C-BE32-E72D297353CC}">
              <c16:uniqueId val="{0000000A-2563-491D-B326-A656CC98A966}"/>
            </c:ext>
          </c:extLst>
        </c:ser>
        <c:dLbls>
          <c:dLblPos val="outEnd"/>
          <c:showLegendKey val="0"/>
          <c:showVal val="1"/>
          <c:showCatName val="0"/>
          <c:showSerName val="0"/>
          <c:showPercent val="0"/>
          <c:showBubbleSize val="0"/>
        </c:dLbls>
        <c:gapWidth val="182"/>
        <c:axId val="1883308112"/>
        <c:axId val="1883307152"/>
      </c:barChart>
      <c:catAx>
        <c:axId val="18833081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3307152"/>
        <c:crosses val="autoZero"/>
        <c:auto val="1"/>
        <c:lblAlgn val="ctr"/>
        <c:lblOffset val="100"/>
        <c:noMultiLvlLbl val="0"/>
      </c:catAx>
      <c:valAx>
        <c:axId val="1883307152"/>
        <c:scaling>
          <c:orientation val="minMax"/>
        </c:scaling>
        <c:delete val="1"/>
        <c:axPos val="b"/>
        <c:numFmt formatCode="General" sourceLinked="1"/>
        <c:majorTickMark val="none"/>
        <c:minorTickMark val="none"/>
        <c:tickLblPos val="nextTo"/>
        <c:crossAx val="1883308112"/>
        <c:crosses val="autoZero"/>
        <c:crossBetween val="between"/>
      </c:valAx>
      <c:spPr>
        <a:noFill/>
        <a:ln>
          <a:noFill/>
        </a:ln>
        <a:effectLst/>
      </c:spPr>
    </c:plotArea>
    <c:plotVisOnly val="1"/>
    <c:dispBlanksAs val="gap"/>
    <c:showDLblsOverMax val="0"/>
    <c:extLst/>
  </c:chart>
  <c:spPr>
    <a:solidFill>
      <a:srgbClr val="FFFFCC"/>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[Blinkit_Dashboard.xlsx]Tables(Sales)!PivotTable3</c:name>
    <c:fmtId val="1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b="1"/>
              <a:t>Bottom 10 Area by Sales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pivotFmt>
      <c:pivotFmt>
        <c:idx val="43"/>
        <c:spPr>
          <a:solidFill>
            <a:schemeClr val="accent1"/>
          </a:solidFill>
          <a:ln>
            <a:noFill/>
          </a:ln>
          <a:effectLst/>
        </c:spPr>
      </c:pivotFmt>
      <c:pivotFmt>
        <c:idx val="44"/>
        <c:spPr>
          <a:solidFill>
            <a:schemeClr val="accent1"/>
          </a:solidFill>
          <a:ln>
            <a:noFill/>
          </a:ln>
          <a:effectLst/>
        </c:spPr>
      </c:pivotFmt>
      <c:pivotFmt>
        <c:idx val="45"/>
        <c:spPr>
          <a:solidFill>
            <a:schemeClr val="accent1"/>
          </a:solidFill>
          <a:ln>
            <a:noFill/>
          </a:ln>
          <a:effectLst/>
        </c:spPr>
      </c:pivotFmt>
      <c:pivotFmt>
        <c:idx val="46"/>
        <c:spPr>
          <a:solidFill>
            <a:schemeClr val="accent1"/>
          </a:solidFill>
          <a:ln>
            <a:noFill/>
          </a:ln>
          <a:effectLst/>
        </c:spPr>
      </c:pivotFmt>
      <c:pivotFmt>
        <c:idx val="47"/>
        <c:spPr>
          <a:solidFill>
            <a:schemeClr val="accent1"/>
          </a:solidFill>
          <a:ln>
            <a:noFill/>
          </a:ln>
          <a:effectLst/>
        </c:spPr>
      </c:pivotFmt>
      <c:pivotFmt>
        <c:idx val="48"/>
        <c:spPr>
          <a:solidFill>
            <a:schemeClr val="accent1"/>
          </a:solidFill>
          <a:ln>
            <a:noFill/>
          </a:ln>
          <a:effectLst/>
        </c:spPr>
      </c:pivotFmt>
      <c:pivotFmt>
        <c:idx val="49"/>
        <c:spPr>
          <a:solidFill>
            <a:schemeClr val="accent1"/>
          </a:solidFill>
          <a:ln>
            <a:noFill/>
          </a:ln>
          <a:effectLst/>
        </c:spPr>
      </c:pivotFmt>
      <c:pivotFmt>
        <c:idx val="50"/>
        <c:spPr>
          <a:solidFill>
            <a:schemeClr val="accent1"/>
          </a:solidFill>
          <a:ln>
            <a:noFill/>
          </a:ln>
          <a:effectLst/>
        </c:spPr>
      </c:pivotFmt>
      <c:pivotFmt>
        <c:idx val="51"/>
        <c:spPr>
          <a:solidFill>
            <a:schemeClr val="accent1"/>
          </a:solidFill>
          <a:ln>
            <a:noFill/>
          </a:ln>
          <a:effectLst/>
        </c:spPr>
      </c:pivotFmt>
    </c:pivotFmts>
    <c:plotArea>
      <c:layout/>
      <c:barChart>
        <c:barDir val="bar"/>
        <c:grouping val="clustered"/>
        <c:varyColors val="1"/>
        <c:ser>
          <c:idx val="0"/>
          <c:order val="0"/>
          <c:tx>
            <c:strRef>
              <c:f>'Tables(Sales)'!$K$32</c:f>
              <c:strCache>
                <c:ptCount val="1"/>
                <c:pt idx="0">
                  <c:v>Total</c:v>
                </c:pt>
              </c:strCache>
            </c:strRef>
          </c:tx>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B5F8-46A2-AE0E-072E4C830CD4}"/>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B5F8-46A2-AE0E-072E4C830CD4}"/>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5-B5F8-46A2-AE0E-072E4C830CD4}"/>
              </c:ext>
            </c:extLst>
          </c:dPt>
          <c:dPt>
            <c:idx val="3"/>
            <c:invertIfNegative val="0"/>
            <c:bubble3D val="0"/>
            <c:spPr>
              <a:solidFill>
                <a:schemeClr val="accent4"/>
              </a:solidFill>
              <a:ln>
                <a:noFill/>
              </a:ln>
              <a:effectLst/>
            </c:spPr>
            <c:extLst>
              <c:ext xmlns:c16="http://schemas.microsoft.com/office/drawing/2014/chart" uri="{C3380CC4-5D6E-409C-BE32-E72D297353CC}">
                <c16:uniqueId val="{00000007-B5F8-46A2-AE0E-072E4C830CD4}"/>
              </c:ext>
            </c:extLst>
          </c:dPt>
          <c:dPt>
            <c:idx val="4"/>
            <c:invertIfNegative val="0"/>
            <c:bubble3D val="0"/>
            <c:spPr>
              <a:solidFill>
                <a:schemeClr val="accent5"/>
              </a:solidFill>
              <a:ln>
                <a:noFill/>
              </a:ln>
              <a:effectLst/>
            </c:spPr>
            <c:extLst>
              <c:ext xmlns:c16="http://schemas.microsoft.com/office/drawing/2014/chart" uri="{C3380CC4-5D6E-409C-BE32-E72D297353CC}">
                <c16:uniqueId val="{00000009-B5F8-46A2-AE0E-072E4C830CD4}"/>
              </c:ext>
            </c:extLst>
          </c:dPt>
          <c:dPt>
            <c:idx val="5"/>
            <c:invertIfNegative val="0"/>
            <c:bubble3D val="0"/>
            <c:spPr>
              <a:solidFill>
                <a:schemeClr val="accent6"/>
              </a:solidFill>
              <a:ln>
                <a:noFill/>
              </a:ln>
              <a:effectLst/>
            </c:spPr>
            <c:extLst>
              <c:ext xmlns:c16="http://schemas.microsoft.com/office/drawing/2014/chart" uri="{C3380CC4-5D6E-409C-BE32-E72D297353CC}">
                <c16:uniqueId val="{0000000B-B5F8-46A2-AE0E-072E4C830CD4}"/>
              </c:ext>
            </c:extLst>
          </c:dPt>
          <c:dPt>
            <c:idx val="6"/>
            <c:invertIfNegative val="0"/>
            <c:bubble3D val="0"/>
            <c:spPr>
              <a:solidFill>
                <a:schemeClr val="accent1">
                  <a:lumMod val="60000"/>
                </a:schemeClr>
              </a:solidFill>
              <a:ln>
                <a:noFill/>
              </a:ln>
              <a:effectLst/>
            </c:spPr>
            <c:extLst>
              <c:ext xmlns:c16="http://schemas.microsoft.com/office/drawing/2014/chart" uri="{C3380CC4-5D6E-409C-BE32-E72D297353CC}">
                <c16:uniqueId val="{0000000D-B5F8-46A2-AE0E-072E4C830CD4}"/>
              </c:ext>
            </c:extLst>
          </c:dPt>
          <c:dPt>
            <c:idx val="7"/>
            <c:invertIfNegative val="0"/>
            <c:bubble3D val="0"/>
            <c:spPr>
              <a:solidFill>
                <a:schemeClr val="accent2">
                  <a:lumMod val="60000"/>
                </a:schemeClr>
              </a:solidFill>
              <a:ln>
                <a:noFill/>
              </a:ln>
              <a:effectLst/>
            </c:spPr>
            <c:extLst>
              <c:ext xmlns:c16="http://schemas.microsoft.com/office/drawing/2014/chart" uri="{C3380CC4-5D6E-409C-BE32-E72D297353CC}">
                <c16:uniqueId val="{0000000F-B5F8-46A2-AE0E-072E4C830CD4}"/>
              </c:ext>
            </c:extLst>
          </c:dPt>
          <c:dPt>
            <c:idx val="8"/>
            <c:invertIfNegative val="0"/>
            <c:bubble3D val="0"/>
            <c:spPr>
              <a:solidFill>
                <a:schemeClr val="accent3">
                  <a:lumMod val="60000"/>
                </a:schemeClr>
              </a:solidFill>
              <a:ln>
                <a:noFill/>
              </a:ln>
              <a:effectLst/>
            </c:spPr>
            <c:extLst>
              <c:ext xmlns:c16="http://schemas.microsoft.com/office/drawing/2014/chart" uri="{C3380CC4-5D6E-409C-BE32-E72D297353CC}">
                <c16:uniqueId val="{00000011-B5F8-46A2-AE0E-072E4C830CD4}"/>
              </c:ext>
            </c:extLst>
          </c:dPt>
          <c:dPt>
            <c:idx val="9"/>
            <c:invertIfNegative val="0"/>
            <c:bubble3D val="0"/>
            <c:spPr>
              <a:solidFill>
                <a:schemeClr val="accent4">
                  <a:lumMod val="60000"/>
                </a:schemeClr>
              </a:solidFill>
              <a:ln>
                <a:noFill/>
              </a:ln>
              <a:effectLst/>
            </c:spPr>
            <c:extLst>
              <c:ext xmlns:c16="http://schemas.microsoft.com/office/drawing/2014/chart" uri="{C3380CC4-5D6E-409C-BE32-E72D297353CC}">
                <c16:uniqueId val="{00000013-B5F8-46A2-AE0E-072E4C830CD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'Tables(Sales)'!$J$33:$J$38</c:f>
              <c:strCache>
                <c:ptCount val="5"/>
                <c:pt idx="0">
                  <c:v>Jalandhar</c:v>
                </c:pt>
                <c:pt idx="1">
                  <c:v>Mangalore</c:v>
                </c:pt>
                <c:pt idx="2">
                  <c:v>Moradabad</c:v>
                </c:pt>
                <c:pt idx="3">
                  <c:v>Muzaffarpur</c:v>
                </c:pt>
                <c:pt idx="4">
                  <c:v>Nashik</c:v>
                </c:pt>
              </c:strCache>
            </c:strRef>
          </c:cat>
          <c:val>
            <c:numRef>
              <c:f>'Tables(Sales)'!$K$33:$K$38</c:f>
              <c:numCache>
                <c:formatCode>General</c:formatCode>
                <c:ptCount val="5"/>
                <c:pt idx="0">
                  <c:v>15</c:v>
                </c:pt>
                <c:pt idx="1">
                  <c:v>3</c:v>
                </c:pt>
                <c:pt idx="2">
                  <c:v>15</c:v>
                </c:pt>
                <c:pt idx="3">
                  <c:v>15</c:v>
                </c:pt>
                <c:pt idx="4">
                  <c:v>16</c:v>
                </c:pt>
              </c:numCache>
            </c:numRef>
          </c:val>
          <c:extLst>
            <c:ext xmlns:c16="http://schemas.microsoft.com/office/drawing/2014/chart" uri="{C3380CC4-5D6E-409C-BE32-E72D297353CC}">
              <c16:uniqueId val="{00000014-B5F8-46A2-AE0E-072E4C830CD4}"/>
            </c:ext>
          </c:extLst>
        </c:ser>
        <c:dLbls>
          <c:dLblPos val="outEnd"/>
          <c:showLegendKey val="0"/>
          <c:showVal val="1"/>
          <c:showCatName val="0"/>
          <c:showSerName val="0"/>
          <c:showPercent val="0"/>
          <c:showBubbleSize val="0"/>
        </c:dLbls>
        <c:gapWidth val="182"/>
        <c:axId val="2107006640"/>
        <c:axId val="1138534144"/>
      </c:barChart>
      <c:catAx>
        <c:axId val="21070066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8534144"/>
        <c:crosses val="autoZero"/>
        <c:auto val="1"/>
        <c:lblAlgn val="ctr"/>
        <c:lblOffset val="100"/>
        <c:noMultiLvlLbl val="0"/>
      </c:catAx>
      <c:valAx>
        <c:axId val="11385341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00664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pattFill prst="pct10">
      <a:fgClr>
        <a:schemeClr val="accent1"/>
      </a:fgClr>
      <a:bgClr>
        <a:schemeClr val="bg1"/>
      </a:bgClr>
    </a:patt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[Blinkit_Dashboard.xlsx]Tables(Sales)!PivotTable1</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t>Bottom 10 Products by Quantity</a:t>
            </a:r>
            <a:endParaRPr lang="en-US" b="1" baseline="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pivotFmt>
      <c:pivotFmt>
        <c:idx val="42"/>
        <c:spPr>
          <a:solidFill>
            <a:schemeClr val="accent1"/>
          </a:solidFill>
          <a:ln>
            <a:noFill/>
          </a:ln>
          <a:effectLst/>
        </c:spPr>
      </c:pivotFmt>
    </c:pivotFmts>
    <c:plotArea>
      <c:layout/>
      <c:barChart>
        <c:barDir val="col"/>
        <c:grouping val="clustered"/>
        <c:varyColors val="1"/>
        <c:ser>
          <c:idx val="0"/>
          <c:order val="0"/>
          <c:tx>
            <c:strRef>
              <c:f>'Tables(Sales)'!$S$32</c:f>
              <c:strCache>
                <c:ptCount val="1"/>
                <c:pt idx="0">
                  <c:v>Total</c:v>
                </c:pt>
              </c:strCache>
            </c:strRef>
          </c:tx>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3121-4262-9AA9-73435BC0CA7E}"/>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3121-4262-9AA9-73435BC0CA7E}"/>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5-3121-4262-9AA9-73435BC0CA7E}"/>
              </c:ext>
            </c:extLst>
          </c:dPt>
          <c:dPt>
            <c:idx val="3"/>
            <c:invertIfNegative val="0"/>
            <c:bubble3D val="0"/>
            <c:spPr>
              <a:solidFill>
                <a:schemeClr val="accent4"/>
              </a:solidFill>
              <a:ln>
                <a:noFill/>
              </a:ln>
              <a:effectLst/>
            </c:spPr>
            <c:extLst>
              <c:ext xmlns:c16="http://schemas.microsoft.com/office/drawing/2014/chart" uri="{C3380CC4-5D6E-409C-BE32-E72D297353CC}">
                <c16:uniqueId val="{00000007-3121-4262-9AA9-73435BC0CA7E}"/>
              </c:ext>
            </c:extLst>
          </c:dPt>
          <c:dPt>
            <c:idx val="4"/>
            <c:invertIfNegative val="0"/>
            <c:bubble3D val="0"/>
            <c:spPr>
              <a:solidFill>
                <a:schemeClr val="accent5"/>
              </a:solidFill>
              <a:ln>
                <a:noFill/>
              </a:ln>
              <a:effectLst/>
            </c:spPr>
            <c:extLst>
              <c:ext xmlns:c16="http://schemas.microsoft.com/office/drawing/2014/chart" uri="{C3380CC4-5D6E-409C-BE32-E72D297353CC}">
                <c16:uniqueId val="{00000009-3121-4262-9AA9-73435BC0CA7E}"/>
              </c:ext>
            </c:extLst>
          </c:dPt>
          <c:dPt>
            <c:idx val="5"/>
            <c:invertIfNegative val="0"/>
            <c:bubble3D val="0"/>
            <c:spPr>
              <a:solidFill>
                <a:schemeClr val="accent6"/>
              </a:solidFill>
              <a:ln>
                <a:noFill/>
              </a:ln>
              <a:effectLst/>
            </c:spPr>
            <c:extLst>
              <c:ext xmlns:c16="http://schemas.microsoft.com/office/drawing/2014/chart" uri="{C3380CC4-5D6E-409C-BE32-E72D297353CC}">
                <c16:uniqueId val="{0000000B-3121-4262-9AA9-73435BC0CA7E}"/>
              </c:ext>
            </c:extLst>
          </c:dPt>
          <c:dPt>
            <c:idx val="6"/>
            <c:invertIfNegative val="0"/>
            <c:bubble3D val="0"/>
            <c:spPr>
              <a:solidFill>
                <a:schemeClr val="accent1">
                  <a:lumMod val="60000"/>
                </a:schemeClr>
              </a:solidFill>
              <a:ln>
                <a:noFill/>
              </a:ln>
              <a:effectLst/>
            </c:spPr>
            <c:extLst>
              <c:ext xmlns:c16="http://schemas.microsoft.com/office/drawing/2014/chart" uri="{C3380CC4-5D6E-409C-BE32-E72D297353CC}">
                <c16:uniqueId val="{0000000D-3121-4262-9AA9-73435BC0CA7E}"/>
              </c:ext>
            </c:extLst>
          </c:dPt>
          <c:dPt>
            <c:idx val="7"/>
            <c:invertIfNegative val="0"/>
            <c:bubble3D val="0"/>
            <c:spPr>
              <a:solidFill>
                <a:schemeClr val="accent2">
                  <a:lumMod val="60000"/>
                </a:schemeClr>
              </a:solidFill>
              <a:ln>
                <a:noFill/>
              </a:ln>
              <a:effectLst/>
            </c:spPr>
            <c:extLst>
              <c:ext xmlns:c16="http://schemas.microsoft.com/office/drawing/2014/chart" uri="{C3380CC4-5D6E-409C-BE32-E72D297353CC}">
                <c16:uniqueId val="{0000000F-3121-4262-9AA9-73435BC0CA7E}"/>
              </c:ext>
            </c:extLst>
          </c:dPt>
          <c:dPt>
            <c:idx val="8"/>
            <c:invertIfNegative val="0"/>
            <c:bubble3D val="0"/>
            <c:spPr>
              <a:solidFill>
                <a:schemeClr val="accent3">
                  <a:lumMod val="60000"/>
                </a:schemeClr>
              </a:solidFill>
              <a:ln>
                <a:noFill/>
              </a:ln>
              <a:effectLst/>
            </c:spPr>
            <c:extLst>
              <c:ext xmlns:c16="http://schemas.microsoft.com/office/drawing/2014/chart" uri="{C3380CC4-5D6E-409C-BE32-E72D297353CC}">
                <c16:uniqueId val="{00000011-3121-4262-9AA9-73435BC0CA7E}"/>
              </c:ext>
            </c:extLst>
          </c:dPt>
          <c:dPt>
            <c:idx val="9"/>
            <c:invertIfNegative val="0"/>
            <c:bubble3D val="0"/>
            <c:spPr>
              <a:solidFill>
                <a:schemeClr val="accent4">
                  <a:lumMod val="60000"/>
                </a:schemeClr>
              </a:solidFill>
              <a:ln>
                <a:noFill/>
              </a:ln>
              <a:effectLst/>
            </c:spPr>
            <c:extLst>
              <c:ext xmlns:c16="http://schemas.microsoft.com/office/drawing/2014/chart" uri="{C3380CC4-5D6E-409C-BE32-E72D297353CC}">
                <c16:uniqueId val="{00000013-3121-4262-9AA9-73435BC0CA7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'Tables(Sales)'!$R$33:$R$38</c:f>
              <c:strCache>
                <c:ptCount val="5"/>
                <c:pt idx="0">
                  <c:v>Lemonade</c:v>
                </c:pt>
                <c:pt idx="1">
                  <c:v>Spinach</c:v>
                </c:pt>
                <c:pt idx="2">
                  <c:v>Instant Noodles</c:v>
                </c:pt>
                <c:pt idx="3">
                  <c:v>Milk</c:v>
                </c:pt>
                <c:pt idx="4">
                  <c:v>Bananas</c:v>
                </c:pt>
              </c:strCache>
            </c:strRef>
          </c:cat>
          <c:val>
            <c:numRef>
              <c:f>'Tables(Sales)'!$S$33:$S$38</c:f>
              <c:numCache>
                <c:formatCode>General</c:formatCode>
                <c:ptCount val="5"/>
                <c:pt idx="0">
                  <c:v>14977.800000000005</c:v>
                </c:pt>
                <c:pt idx="1">
                  <c:v>25233.600000000002</c:v>
                </c:pt>
                <c:pt idx="2">
                  <c:v>32801.64</c:v>
                </c:pt>
                <c:pt idx="3">
                  <c:v>33534.48000000001</c:v>
                </c:pt>
                <c:pt idx="4">
                  <c:v>42450.19999999999</c:v>
                </c:pt>
              </c:numCache>
            </c:numRef>
          </c:val>
          <c:extLst>
            <c:ext xmlns:c16="http://schemas.microsoft.com/office/drawing/2014/chart" uri="{C3380CC4-5D6E-409C-BE32-E72D297353CC}">
              <c16:uniqueId val="{00000014-3121-4262-9AA9-73435BC0CA7E}"/>
            </c:ext>
          </c:extLst>
        </c:ser>
        <c:dLbls>
          <c:dLblPos val="outEnd"/>
          <c:showLegendKey val="0"/>
          <c:showVal val="1"/>
          <c:showCatName val="0"/>
          <c:showSerName val="0"/>
          <c:showPercent val="0"/>
          <c:showBubbleSize val="0"/>
        </c:dLbls>
        <c:gapWidth val="219"/>
        <c:overlap val="-27"/>
        <c:axId val="2066299552"/>
        <c:axId val="2066283712"/>
      </c:barChart>
      <c:catAx>
        <c:axId val="20662995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6283712"/>
        <c:crosses val="autoZero"/>
        <c:auto val="1"/>
        <c:lblAlgn val="ctr"/>
        <c:lblOffset val="100"/>
        <c:noMultiLvlLbl val="0"/>
      </c:catAx>
      <c:valAx>
        <c:axId val="20662837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62995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pattFill prst="pct10">
      <a:fgClr>
        <a:schemeClr val="accent1"/>
      </a:fgClr>
      <a:bgClr>
        <a:schemeClr val="bg1"/>
      </a:bgClr>
    </a:patt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[Blinkit_Dashboard.xlsx]Tables(Inventory)!PivotTable7</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'Tables(Inventory)'!$G$2</c:f>
              <c:strCache>
                <c:ptCount val="1"/>
                <c:pt idx="0">
                  <c:v>Sum of stock_received</c:v>
                </c:pt>
              </c:strCache>
            </c:strRef>
          </c:tx>
          <c:spPr>
            <a:solidFill>
              <a:schemeClr val="accent1"/>
            </a:solidFill>
            <a:ln>
              <a:noFill/>
            </a:ln>
            <a:effectLst/>
          </c:spPr>
          <c:cat>
            <c:strRef>
              <c:f>'Tables(Inventory)'!$F$3:$F$14</c:f>
              <c:strCache>
                <c:ptCount val="11"/>
                <c:pt idx="0">
                  <c:v>Baby Care</c:v>
                </c:pt>
                <c:pt idx="1">
                  <c:v>Cold Drinks &amp; Juices</c:v>
                </c:pt>
                <c:pt idx="2">
                  <c:v>Dairy &amp; Breakfast</c:v>
                </c:pt>
                <c:pt idx="3">
                  <c:v>Fruits &amp; Vegetables</c:v>
                </c:pt>
                <c:pt idx="4">
                  <c:v>Grocery &amp; Staples</c:v>
                </c:pt>
                <c:pt idx="5">
                  <c:v>Household Care</c:v>
                </c:pt>
                <c:pt idx="6">
                  <c:v>Instant &amp; Frozen Food</c:v>
                </c:pt>
                <c:pt idx="7">
                  <c:v>Personal Care</c:v>
                </c:pt>
                <c:pt idx="8">
                  <c:v>Pet Care</c:v>
                </c:pt>
                <c:pt idx="9">
                  <c:v>Pharmacy</c:v>
                </c:pt>
                <c:pt idx="10">
                  <c:v>Snacks &amp; Munchies</c:v>
                </c:pt>
              </c:strCache>
            </c:strRef>
          </c:cat>
          <c:val>
            <c:numRef>
              <c:f>'Tables(Inventory)'!$G$3:$G$14</c:f>
              <c:numCache>
                <c:formatCode>0.00,"K"</c:formatCode>
                <c:ptCount val="11"/>
                <c:pt idx="0">
                  <c:v>9700</c:v>
                </c:pt>
                <c:pt idx="1">
                  <c:v>11107</c:v>
                </c:pt>
                <c:pt idx="2">
                  <c:v>14873</c:v>
                </c:pt>
                <c:pt idx="3">
                  <c:v>13670</c:v>
                </c:pt>
                <c:pt idx="4">
                  <c:v>15036</c:v>
                </c:pt>
                <c:pt idx="5">
                  <c:v>12034</c:v>
                </c:pt>
                <c:pt idx="6">
                  <c:v>10183</c:v>
                </c:pt>
                <c:pt idx="7">
                  <c:v>12239</c:v>
                </c:pt>
                <c:pt idx="8">
                  <c:v>17521</c:v>
                </c:pt>
                <c:pt idx="9">
                  <c:v>17318</c:v>
                </c:pt>
                <c:pt idx="10">
                  <c:v>13845</c:v>
                </c:pt>
              </c:numCache>
            </c:numRef>
          </c:val>
          <c:extLst>
            <c:ext xmlns:c16="http://schemas.microsoft.com/office/drawing/2014/chart" uri="{C3380CC4-5D6E-409C-BE32-E72D297353CC}">
              <c16:uniqueId val="{00000000-E0A8-4377-AD7F-0AE41682A1A0}"/>
            </c:ext>
          </c:extLst>
        </c:ser>
        <c:dLbls>
          <c:showLegendKey val="0"/>
          <c:showVal val="0"/>
          <c:showCatName val="0"/>
          <c:showSerName val="0"/>
          <c:showPercent val="0"/>
          <c:showBubbleSize val="0"/>
        </c:dLbls>
        <c:axId val="1133250048"/>
        <c:axId val="1133244768"/>
      </c:areaChart>
      <c:lineChart>
        <c:grouping val="standard"/>
        <c:varyColors val="0"/>
        <c:ser>
          <c:idx val="1"/>
          <c:order val="1"/>
          <c:tx>
            <c:strRef>
              <c:f>'Tables(Inventory)'!$H$2</c:f>
              <c:strCache>
                <c:ptCount val="1"/>
                <c:pt idx="0">
                  <c:v>Sum of quantity</c:v>
                </c:pt>
              </c:strCache>
            </c:strRef>
          </c:tx>
          <c:spPr>
            <a:ln w="28575" cap="rnd">
              <a:solidFill>
                <a:schemeClr val="accent2"/>
              </a:solidFill>
              <a:round/>
            </a:ln>
            <a:effectLst/>
          </c:spPr>
          <c:marker>
            <c:symbol val="none"/>
          </c:marker>
          <c:cat>
            <c:strRef>
              <c:f>'Tables(Inventory)'!$F$3:$F$14</c:f>
              <c:strCache>
                <c:ptCount val="11"/>
                <c:pt idx="0">
                  <c:v>Baby Care</c:v>
                </c:pt>
                <c:pt idx="1">
                  <c:v>Cold Drinks &amp; Juices</c:v>
                </c:pt>
                <c:pt idx="2">
                  <c:v>Dairy &amp; Breakfast</c:v>
                </c:pt>
                <c:pt idx="3">
                  <c:v>Fruits &amp; Vegetables</c:v>
                </c:pt>
                <c:pt idx="4">
                  <c:v>Grocery &amp; Staples</c:v>
                </c:pt>
                <c:pt idx="5">
                  <c:v>Household Care</c:v>
                </c:pt>
                <c:pt idx="6">
                  <c:v>Instant &amp; Frozen Food</c:v>
                </c:pt>
                <c:pt idx="7">
                  <c:v>Personal Care</c:v>
                </c:pt>
                <c:pt idx="8">
                  <c:v>Pet Care</c:v>
                </c:pt>
                <c:pt idx="9">
                  <c:v>Pharmacy</c:v>
                </c:pt>
                <c:pt idx="10">
                  <c:v>Snacks &amp; Munchies</c:v>
                </c:pt>
              </c:strCache>
            </c:strRef>
          </c:cat>
          <c:val>
            <c:numRef>
              <c:f>'Tables(Inventory)'!$H$3:$H$14</c:f>
              <c:numCache>
                <c:formatCode>0.00,"K"</c:formatCode>
                <c:ptCount val="11"/>
                <c:pt idx="0">
                  <c:v>655</c:v>
                </c:pt>
                <c:pt idx="1">
                  <c:v>758</c:v>
                </c:pt>
                <c:pt idx="2">
                  <c:v>1114</c:v>
                </c:pt>
                <c:pt idx="3">
                  <c:v>966</c:v>
                </c:pt>
                <c:pt idx="4">
                  <c:v>895</c:v>
                </c:pt>
                <c:pt idx="5">
                  <c:v>1078</c:v>
                </c:pt>
                <c:pt idx="6">
                  <c:v>742</c:v>
                </c:pt>
                <c:pt idx="7">
                  <c:v>887</c:v>
                </c:pt>
                <c:pt idx="8">
                  <c:v>1003</c:v>
                </c:pt>
                <c:pt idx="9">
                  <c:v>973</c:v>
                </c:pt>
                <c:pt idx="10">
                  <c:v>963</c:v>
                </c:pt>
              </c:numCache>
            </c:numRef>
          </c:val>
          <c:smooth val="0"/>
          <c:extLst>
            <c:ext xmlns:c16="http://schemas.microsoft.com/office/drawing/2014/chart" uri="{C3380CC4-5D6E-409C-BE32-E72D297353CC}">
              <c16:uniqueId val="{00000001-E0A8-4377-AD7F-0AE41682A1A0}"/>
            </c:ext>
          </c:extLst>
        </c:ser>
        <c:dLbls>
          <c:showLegendKey val="0"/>
          <c:showVal val="0"/>
          <c:showCatName val="0"/>
          <c:showSerName val="0"/>
          <c:showPercent val="0"/>
          <c:showBubbleSize val="0"/>
        </c:dLbls>
        <c:marker val="1"/>
        <c:smooth val="0"/>
        <c:axId val="1133250528"/>
        <c:axId val="1133255328"/>
      </c:lineChart>
      <c:catAx>
        <c:axId val="1133250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3244768"/>
        <c:crosses val="autoZero"/>
        <c:auto val="1"/>
        <c:lblAlgn val="ctr"/>
        <c:lblOffset val="100"/>
        <c:noMultiLvlLbl val="0"/>
      </c:catAx>
      <c:valAx>
        <c:axId val="1133244768"/>
        <c:scaling>
          <c:orientation val="minMax"/>
        </c:scaling>
        <c:delete val="0"/>
        <c:axPos val="l"/>
        <c:majorGridlines>
          <c:spPr>
            <a:ln w="9525" cap="flat" cmpd="sng" algn="ctr">
              <a:solidFill>
                <a:schemeClr val="tx1">
                  <a:lumMod val="15000"/>
                  <a:lumOff val="85000"/>
                </a:schemeClr>
              </a:solidFill>
              <a:round/>
            </a:ln>
            <a:effectLst/>
          </c:spPr>
        </c:majorGridlines>
        <c:numFmt formatCode="0.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3250048"/>
        <c:crosses val="autoZero"/>
        <c:crossBetween val="between"/>
      </c:valAx>
      <c:valAx>
        <c:axId val="1133255328"/>
        <c:scaling>
          <c:orientation val="minMax"/>
        </c:scaling>
        <c:delete val="0"/>
        <c:axPos val="r"/>
        <c:numFmt formatCode="0.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3250528"/>
        <c:crosses val="max"/>
        <c:crossBetween val="between"/>
      </c:valAx>
      <c:catAx>
        <c:axId val="1133250528"/>
        <c:scaling>
          <c:orientation val="minMax"/>
        </c:scaling>
        <c:delete val="1"/>
        <c:axPos val="b"/>
        <c:numFmt formatCode="General" sourceLinked="1"/>
        <c:majorTickMark val="out"/>
        <c:minorTickMark val="none"/>
        <c:tickLblPos val="nextTo"/>
        <c:crossAx val="1133255328"/>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[Blinkit_Dashboard.xlsx]Tables(Sales)!Sales C</c:name>
    <c:fmtId val="3"/>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IN" sz="1600" b="1" i="0" u="none" strike="noStrike" cap="none" normalizeH="0" baseline="0">
                <a:solidFill>
                  <a:schemeClr val="tx1"/>
                </a:solidFill>
              </a:rPr>
              <a:t>Sales Trend</a:t>
            </a:r>
            <a:endParaRPr lang="en-IN" b="1">
              <a:solidFill>
                <a:schemeClr val="tx1"/>
              </a:solidFill>
            </a:endParaRP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rgbClr val="FFCC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rgbClr val="FFCC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rgbClr val="FFCC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rgbClr val="FFCC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rgbClr val="FFCC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222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2225" cap="rnd">
            <a:solidFill>
              <a:srgbClr val="FFCC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524759405074365"/>
          <c:y val="0.17171296296296296"/>
          <c:w val="0.84353018372703414"/>
          <c:h val="0.6435808544765238"/>
        </c:manualLayout>
      </c:layout>
      <c:lineChart>
        <c:grouping val="stacked"/>
        <c:varyColors val="0"/>
        <c:ser>
          <c:idx val="0"/>
          <c:order val="0"/>
          <c:tx>
            <c:strRef>
              <c:f>'Tables(Sales)'!$K$4:$K$6</c:f>
              <c:strCache>
                <c:ptCount val="1"/>
                <c:pt idx="0">
                  <c:v>2023</c:v>
                </c:pt>
              </c:strCache>
            </c:strRef>
          </c:tx>
          <c:spPr>
            <a:ln w="22225" cap="rnd">
              <a:solidFill>
                <a:srgbClr val="00B050"/>
              </a:solidFill>
              <a:round/>
            </a:ln>
            <a:effectLst/>
          </c:spPr>
          <c:marker>
            <c:symbol val="none"/>
          </c:marker>
          <c:cat>
            <c:multiLvlStrRef>
              <c:f>'Tables(Sales)'!$J$7:$J$23</c:f>
              <c:multiLvlStrCache>
                <c:ptCount val="12"/>
                <c:lvl>
                  <c:pt idx="0">
                    <c:v>Jan</c:v>
                  </c:pt>
                  <c:pt idx="1">
                    <c:v>Feb</c:v>
                  </c:pt>
                  <c:pt idx="2">
                    <c:v>Mar</c:v>
                  </c:pt>
                  <c:pt idx="3">
                    <c:v>Apr</c:v>
                  </c:pt>
                  <c:pt idx="4">
                    <c:v>May</c:v>
                  </c:pt>
                  <c:pt idx="5">
                    <c:v>Jun</c:v>
                  </c:pt>
                  <c:pt idx="6">
                    <c:v>Jul</c:v>
                  </c:pt>
                  <c:pt idx="7">
                    <c:v>Aug</c:v>
                  </c:pt>
                  <c:pt idx="8">
                    <c:v>Sep</c:v>
                  </c:pt>
                  <c:pt idx="9">
                    <c:v>Oct</c:v>
                  </c:pt>
                  <c:pt idx="10">
                    <c:v>Nov</c:v>
                  </c:pt>
                  <c:pt idx="11">
                    <c:v>Dec</c:v>
                  </c:pt>
                </c:lvl>
                <c:lvl>
                  <c:pt idx="0">
                    <c:v>Qtr1</c:v>
                  </c:pt>
                  <c:pt idx="3">
                    <c:v>Qtr2</c:v>
                  </c:pt>
                  <c:pt idx="6">
                    <c:v>Qtr3</c:v>
                  </c:pt>
                  <c:pt idx="9">
                    <c:v>Qtr4</c:v>
                  </c:pt>
                </c:lvl>
              </c:multiLvlStrCache>
            </c:multiLvlStrRef>
          </c:cat>
          <c:val>
            <c:numRef>
              <c:f>'Tables(Sales)'!$K$7:$K$23</c:f>
              <c:numCache>
                <c:formatCode>"₹"\ 0.00,,"M"</c:formatCode>
                <c:ptCount val="12"/>
                <c:pt idx="2">
                  <c:v>272878.96000000002</c:v>
                </c:pt>
                <c:pt idx="3">
                  <c:v>554344.77</c:v>
                </c:pt>
                <c:pt idx="4">
                  <c:v>608213.54</c:v>
                </c:pt>
                <c:pt idx="5">
                  <c:v>505227.66</c:v>
                </c:pt>
                <c:pt idx="6">
                  <c:v>567639.91</c:v>
                </c:pt>
                <c:pt idx="7">
                  <c:v>623472.35</c:v>
                </c:pt>
                <c:pt idx="8">
                  <c:v>571117.81000000006</c:v>
                </c:pt>
                <c:pt idx="9">
                  <c:v>578369.82999999996</c:v>
                </c:pt>
                <c:pt idx="10">
                  <c:v>567783.74</c:v>
                </c:pt>
                <c:pt idx="11">
                  <c:v>615709.03</c:v>
                </c:pt>
              </c:numCache>
            </c:numRef>
          </c:val>
          <c:smooth val="0"/>
          <c:extLst>
            <c:ext xmlns:c16="http://schemas.microsoft.com/office/drawing/2014/chart" uri="{C3380CC4-5D6E-409C-BE32-E72D297353CC}">
              <c16:uniqueId val="{00000000-48B5-4AF8-9F0F-2F4B8C811D1C}"/>
            </c:ext>
          </c:extLst>
        </c:ser>
        <c:ser>
          <c:idx val="1"/>
          <c:order val="1"/>
          <c:tx>
            <c:strRef>
              <c:f>'Tables(Sales)'!$L$4:$L$6</c:f>
              <c:strCache>
                <c:ptCount val="1"/>
                <c:pt idx="0">
                  <c:v>2024</c:v>
                </c:pt>
              </c:strCache>
            </c:strRef>
          </c:tx>
          <c:spPr>
            <a:ln w="22225" cap="rnd">
              <a:solidFill>
                <a:srgbClr val="FFCC00"/>
              </a:solidFill>
              <a:round/>
            </a:ln>
            <a:effectLst/>
          </c:spPr>
          <c:marker>
            <c:symbol val="none"/>
          </c:marker>
          <c:cat>
            <c:multiLvlStrRef>
              <c:f>'Tables(Sales)'!$J$7:$J$23</c:f>
              <c:multiLvlStrCache>
                <c:ptCount val="12"/>
                <c:lvl>
                  <c:pt idx="0">
                    <c:v>Jan</c:v>
                  </c:pt>
                  <c:pt idx="1">
                    <c:v>Feb</c:v>
                  </c:pt>
                  <c:pt idx="2">
                    <c:v>Mar</c:v>
                  </c:pt>
                  <c:pt idx="3">
                    <c:v>Apr</c:v>
                  </c:pt>
                  <c:pt idx="4">
                    <c:v>May</c:v>
                  </c:pt>
                  <c:pt idx="5">
                    <c:v>Jun</c:v>
                  </c:pt>
                  <c:pt idx="6">
                    <c:v>Jul</c:v>
                  </c:pt>
                  <c:pt idx="7">
                    <c:v>Aug</c:v>
                  </c:pt>
                  <c:pt idx="8">
                    <c:v>Sep</c:v>
                  </c:pt>
                  <c:pt idx="9">
                    <c:v>Oct</c:v>
                  </c:pt>
                  <c:pt idx="10">
                    <c:v>Nov</c:v>
                  </c:pt>
                  <c:pt idx="11">
                    <c:v>Dec</c:v>
                  </c:pt>
                </c:lvl>
                <c:lvl>
                  <c:pt idx="0">
                    <c:v>Qtr1</c:v>
                  </c:pt>
                  <c:pt idx="3">
                    <c:v>Qtr2</c:v>
                  </c:pt>
                  <c:pt idx="6">
                    <c:v>Qtr3</c:v>
                  </c:pt>
                  <c:pt idx="9">
                    <c:v>Qtr4</c:v>
                  </c:pt>
                </c:lvl>
              </c:multiLvlStrCache>
            </c:multiLvlStrRef>
          </c:cat>
          <c:val>
            <c:numRef>
              <c:f>'Tables(Sales)'!$L$7:$L$23</c:f>
              <c:numCache>
                <c:formatCode>"₹"\ 0.00,,"M"</c:formatCode>
                <c:ptCount val="12"/>
                <c:pt idx="0">
                  <c:v>560423.56000000006</c:v>
                </c:pt>
                <c:pt idx="1">
                  <c:v>545090.11</c:v>
                </c:pt>
                <c:pt idx="2">
                  <c:v>543181.85</c:v>
                </c:pt>
                <c:pt idx="3">
                  <c:v>538754.75</c:v>
                </c:pt>
                <c:pt idx="4">
                  <c:v>574163.61</c:v>
                </c:pt>
                <c:pt idx="5">
                  <c:v>539074.85</c:v>
                </c:pt>
                <c:pt idx="6">
                  <c:v>573111.98</c:v>
                </c:pt>
                <c:pt idx="7">
                  <c:v>546194.56999999995</c:v>
                </c:pt>
                <c:pt idx="8">
                  <c:v>518695.03</c:v>
                </c:pt>
                <c:pt idx="9">
                  <c:v>537702.93999999994</c:v>
                </c:pt>
                <c:pt idx="10">
                  <c:v>68157.649999999994</c:v>
                </c:pt>
              </c:numCache>
            </c:numRef>
          </c:val>
          <c:smooth val="0"/>
          <c:extLst>
            <c:ext xmlns:c16="http://schemas.microsoft.com/office/drawing/2014/chart" uri="{C3380CC4-5D6E-409C-BE32-E72D297353CC}">
              <c16:uniqueId val="{00000004-EC9E-4D14-9B4C-C40373382E48}"/>
            </c:ext>
          </c:extLst>
        </c:ser>
        <c:dLbls>
          <c:showLegendKey val="0"/>
          <c:showVal val="0"/>
          <c:showCatName val="0"/>
          <c:showSerName val="0"/>
          <c:showPercent val="0"/>
          <c:showBubbleSize val="0"/>
        </c:dLbls>
        <c:smooth val="0"/>
        <c:axId val="1503292288"/>
        <c:axId val="1503293248"/>
      </c:lineChart>
      <c:catAx>
        <c:axId val="1503292288"/>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100" b="1" i="0" u="none" strike="noStrike" kern="1200" cap="none" spc="0" normalizeH="0" baseline="0">
                <a:solidFill>
                  <a:schemeClr val="dk1">
                    <a:lumMod val="65000"/>
                    <a:lumOff val="35000"/>
                  </a:schemeClr>
                </a:solidFill>
                <a:latin typeface="+mn-lt"/>
                <a:ea typeface="+mn-ea"/>
                <a:cs typeface="+mn-cs"/>
              </a:defRPr>
            </a:pPr>
            <a:endParaRPr lang="en-US"/>
          </a:p>
        </c:txPr>
        <c:crossAx val="1503293248"/>
        <c:crosses val="autoZero"/>
        <c:auto val="1"/>
        <c:lblAlgn val="ctr"/>
        <c:lblOffset val="100"/>
        <c:noMultiLvlLbl val="0"/>
      </c:catAx>
      <c:valAx>
        <c:axId val="1503293248"/>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quot;₹&quot;\ 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crossAx val="1503292288"/>
        <c:crosses val="autoZero"/>
        <c:crossBetween val="between"/>
      </c:valAx>
      <c:spPr>
        <a:pattFill prst="ltDnDiag">
          <a:fgClr>
            <a:schemeClr val="dk1">
              <a:lumMod val="15000"/>
              <a:lumOff val="85000"/>
            </a:schemeClr>
          </a:fgClr>
          <a:bgClr>
            <a:schemeClr val="lt1"/>
          </a:bgClr>
        </a:pattFill>
        <a:ln>
          <a:noFill/>
        </a:ln>
        <a:effectLst/>
      </c:spPr>
    </c:plotArea>
    <c:legend>
      <c:legendPos val="r"/>
      <c:layout>
        <c:manualLayout>
          <c:xMode val="edge"/>
          <c:yMode val="edge"/>
          <c:x val="0.85200685575297097"/>
          <c:y val="2.5656521229689068E-2"/>
          <c:w val="8.7496143958868899E-2"/>
          <c:h val="0.1399099099099099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zero"/>
    <c:showDLblsOverMax val="0"/>
    <c:extLst/>
  </c:chart>
  <c:spPr>
    <a:solidFill>
      <a:srgbClr val="FFFFCC"/>
    </a:solidFill>
    <a:ln w="9525" cap="flat" cmpd="sng" algn="ctr">
      <a:solidFill>
        <a:schemeClr val="dk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lrMapOvr bg1="lt1" tx1="dk1" bg2="lt2" tx2="dk2" accent1="accent1" accent2="accent2" accent3="accent3" accent4="accent4" accent5="accent5" accent6="accent6" hlink="hlink" folHlink="folHlink"/>
  <c:pivotSource>
    <c:name>[Blinkit_Dashboard.xlsx]Tables(Sales)!Sales A</c:name>
    <c:fmtId val="4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500" b="1" i="0" u="none" strike="noStrike" kern="1200" cap="all" spc="100" normalizeH="0" baseline="0">
                <a:solidFill>
                  <a:sysClr val="window" lastClr="FFFFFF"/>
                </a:solidFill>
                <a:latin typeface="+mn-lt"/>
                <a:ea typeface="+mn-ea"/>
                <a:cs typeface="+mn-cs"/>
              </a:defRPr>
            </a:pPr>
            <a:r>
              <a:rPr lang="en-IN" sz="1500" b="1" i="0" u="none" strike="noStrike" kern="1200" cap="all" spc="100" normalizeH="0" baseline="0">
                <a:solidFill>
                  <a:schemeClr val="tx1"/>
                </a:solidFill>
              </a:rPr>
              <a:t>Top 5 Most Selling Products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 lastClr="FFFFFF"/>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500" b="1" i="0" u="none" strike="noStrike" kern="1200" cap="all" spc="100" normalizeH="0" baseline="0">
              <a:solidFill>
                <a:sysClr val="window" lastClr="FFFFFF"/>
              </a:solidFill>
              <a:latin typeface="+mn-lt"/>
              <a:ea typeface="+mn-ea"/>
              <a:cs typeface="+mn-cs"/>
            </a:defRPr>
          </a:pPr>
          <a:endParaRPr lang="en-US"/>
        </a:p>
      </c:txPr>
    </c:title>
    <c:autoTitleDeleted val="0"/>
    <c:pivotFmts>
      <c:pivotFmt>
        <c:idx val="0"/>
        <c:dLbl>
          <c:idx val="0"/>
          <c:showLegendKey val="1"/>
          <c:showVal val="1"/>
          <c:showCatName val="1"/>
          <c:showSerName val="1"/>
          <c:showPercent val="1"/>
          <c:showBubbleSize val="1"/>
          <c:extLst>
            <c:ext xmlns:c15="http://schemas.microsoft.com/office/drawing/2012/chart" uri="{CE6537A1-D6FC-4f65-9D91-7224C49458BB}"/>
          </c:extLst>
        </c:dLbl>
      </c:pivotFmt>
      <c:pivotFmt>
        <c:idx val="1"/>
        <c:dLbl>
          <c:idx val="0"/>
          <c:showLegendKey val="1"/>
          <c:showVal val="1"/>
          <c:showCatName val="1"/>
          <c:showSerName val="1"/>
          <c:showPercent val="1"/>
          <c:showBubbleSize val="1"/>
          <c:extLst>
            <c:ext xmlns:c15="http://schemas.microsoft.com/office/drawing/2012/chart" uri="{CE6537A1-D6FC-4f65-9D91-7224C49458BB}"/>
          </c:extLst>
        </c:dLbl>
      </c:pivotFmt>
      <c:pivotFmt>
        <c:idx val="2"/>
        <c:dLbl>
          <c:idx val="0"/>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lt1"/>
          </a:solidFill>
          <a:ln w="19050">
            <a:solidFill>
              <a:schemeClr val="bg1"/>
            </a:solidFill>
          </a:ln>
          <a:effectLst/>
        </c:spPr>
        <c:marker>
          <c:spPr>
            <a:solidFill>
              <a:schemeClr val="accent1"/>
            </a:solidFill>
            <a:ln w="22225">
              <a:solidFill>
                <a:schemeClr val="lt1"/>
              </a:solidFill>
              <a:round/>
            </a:ln>
            <a:effectLst/>
          </c:spPr>
        </c:marker>
        <c:dLbl>
          <c:idx val="0"/>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bg1">
              <a:lumMod val="75000"/>
            </a:schemeClr>
          </a:solidFill>
          <a:ln w="19050">
            <a:solidFill>
              <a:schemeClr val="bg1"/>
            </a:solidFill>
          </a:ln>
          <a:effectLst/>
        </c:spPr>
      </c:pivotFmt>
      <c:pivotFmt>
        <c:idx val="5"/>
        <c:spPr>
          <a:solidFill>
            <a:schemeClr val="accent2">
              <a:lumMod val="60000"/>
              <a:lumOff val="40000"/>
            </a:schemeClr>
          </a:solidFill>
          <a:ln w="19050">
            <a:solidFill>
              <a:schemeClr val="bg1"/>
            </a:solidFill>
          </a:ln>
          <a:effectLst/>
        </c:spPr>
      </c:pivotFmt>
      <c:pivotFmt>
        <c:idx val="6"/>
        <c:spPr>
          <a:solidFill>
            <a:schemeClr val="accent6">
              <a:lumMod val="60000"/>
              <a:lumOff val="40000"/>
            </a:schemeClr>
          </a:solidFill>
          <a:ln w="19050">
            <a:solidFill>
              <a:schemeClr val="bg1"/>
            </a:solidFill>
          </a:ln>
          <a:effectLst/>
        </c:spPr>
      </c:pivotFmt>
      <c:pivotFmt>
        <c:idx val="7"/>
        <c:spPr>
          <a:solidFill>
            <a:schemeClr val="accent5">
              <a:lumMod val="60000"/>
              <a:lumOff val="40000"/>
            </a:schemeClr>
          </a:solidFill>
          <a:ln w="19050">
            <a:solidFill>
              <a:schemeClr val="bg1"/>
            </a:solidFill>
          </a:ln>
          <a:effectLst/>
        </c:spPr>
      </c:pivotFmt>
      <c:pivotFmt>
        <c:idx val="8"/>
        <c:spPr>
          <a:solidFill>
            <a:schemeClr val="accent4">
              <a:lumMod val="60000"/>
              <a:lumOff val="40000"/>
            </a:schemeClr>
          </a:solidFill>
          <a:ln w="19050">
            <a:solidFill>
              <a:schemeClr val="bg1"/>
            </a:solidFill>
          </a:ln>
          <a:effectLst/>
        </c:spPr>
      </c:pivotFmt>
      <c:pivotFmt>
        <c:idx val="9"/>
      </c:pivotFmt>
      <c:pivotFmt>
        <c:idx val="10"/>
      </c:pivotFmt>
      <c:pivotFmt>
        <c:idx val="11"/>
      </c:pivotFmt>
      <c:pivotFmt>
        <c:idx val="12"/>
      </c:pivotFmt>
      <c:pivotFmt>
        <c:idx val="13"/>
      </c:pivotFmt>
      <c:pivotFmt>
        <c:idx val="14"/>
        <c:spPr>
          <a:solidFill>
            <a:schemeClr val="lt1"/>
          </a:solid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rgbClr val="FFCC00"/>
          </a:solidFill>
          <a:ln w="19050">
            <a:solidFill>
              <a:schemeClr val="bg1"/>
            </a:solidFill>
          </a:ln>
          <a:effectLst/>
        </c:spPr>
      </c:pivotFmt>
      <c:pivotFmt>
        <c:idx val="16"/>
        <c:spPr>
          <a:solidFill>
            <a:schemeClr val="accent4">
              <a:lumMod val="60000"/>
              <a:lumOff val="40000"/>
            </a:schemeClr>
          </a:solidFill>
          <a:ln w="19050">
            <a:solidFill>
              <a:schemeClr val="bg1"/>
            </a:solidFill>
          </a:ln>
          <a:effectLst/>
        </c:spPr>
      </c:pivotFmt>
      <c:pivotFmt>
        <c:idx val="17"/>
        <c:spPr>
          <a:solidFill>
            <a:schemeClr val="accent5">
              <a:lumMod val="60000"/>
              <a:lumOff val="40000"/>
            </a:schemeClr>
          </a:solidFill>
          <a:ln w="19050">
            <a:solidFill>
              <a:schemeClr val="bg1"/>
            </a:solidFill>
          </a:ln>
          <a:effectLst/>
        </c:spPr>
      </c:pivotFmt>
      <c:pivotFmt>
        <c:idx val="18"/>
        <c:spPr>
          <a:solidFill>
            <a:srgbClr val="00B050"/>
          </a:solidFill>
          <a:ln w="19050">
            <a:solidFill>
              <a:schemeClr val="bg1"/>
            </a:solidFill>
          </a:ln>
          <a:effectLst/>
        </c:spPr>
      </c:pivotFmt>
      <c:pivotFmt>
        <c:idx val="19"/>
        <c:spPr>
          <a:solidFill>
            <a:schemeClr val="accent2">
              <a:lumMod val="60000"/>
              <a:lumOff val="40000"/>
            </a:schemeClr>
          </a:solidFill>
          <a:ln w="19050">
            <a:solidFill>
              <a:schemeClr val="bg1"/>
            </a:solidFill>
          </a:ln>
          <a:effectLst/>
        </c:spPr>
      </c:pivotFmt>
      <c:pivotFmt>
        <c:idx val="20"/>
        <c:spPr>
          <a:solidFill>
            <a:schemeClr val="lt1"/>
          </a:solidFill>
          <a:ln w="19050">
            <a:solidFill>
              <a:schemeClr val="accen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lt1"/>
          </a:solidFill>
          <a:ln w="19050">
            <a:solidFill>
              <a:schemeClr val="accen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solidFill>
            <a:schemeClr val="lt1"/>
          </a:solid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solidFill>
            <a:srgbClr val="00B050"/>
          </a:solidFill>
          <a:ln w="19050">
            <a:solidFill>
              <a:schemeClr val="bg1"/>
            </a:solidFill>
          </a:ln>
          <a:effectLst/>
        </c:spPr>
      </c:pivotFmt>
      <c:pivotFmt>
        <c:idx val="24"/>
        <c:spPr>
          <a:solidFill>
            <a:schemeClr val="accent2">
              <a:lumMod val="60000"/>
              <a:lumOff val="40000"/>
            </a:schemeClr>
          </a:solidFill>
          <a:ln w="19050">
            <a:solidFill>
              <a:schemeClr val="bg1"/>
            </a:solidFill>
          </a:ln>
          <a:effectLst/>
        </c:spPr>
      </c:pivotFmt>
      <c:pivotFmt>
        <c:idx val="25"/>
        <c:spPr>
          <a:solidFill>
            <a:schemeClr val="accent5">
              <a:lumMod val="60000"/>
              <a:lumOff val="40000"/>
            </a:schemeClr>
          </a:solidFill>
          <a:ln w="19050">
            <a:solidFill>
              <a:schemeClr val="bg1"/>
            </a:solidFill>
          </a:ln>
          <a:effectLst/>
        </c:spPr>
      </c:pivotFmt>
      <c:pivotFmt>
        <c:idx val="26"/>
        <c:spPr>
          <a:solidFill>
            <a:schemeClr val="accent4">
              <a:lumMod val="60000"/>
              <a:lumOff val="40000"/>
            </a:schemeClr>
          </a:solidFill>
          <a:ln w="19050">
            <a:solidFill>
              <a:schemeClr val="bg1"/>
            </a:solidFill>
          </a:ln>
          <a:effectLst/>
        </c:spPr>
      </c:pivotFmt>
      <c:pivotFmt>
        <c:idx val="27"/>
        <c:spPr>
          <a:solidFill>
            <a:srgbClr val="FFCC00"/>
          </a:solidFill>
          <a:ln w="19050">
            <a:solidFill>
              <a:schemeClr val="bg1"/>
            </a:solidFill>
          </a:ln>
          <a:effectLst/>
        </c:spPr>
      </c:pivotFmt>
      <c:pivotFmt>
        <c:idx val="28"/>
        <c:spPr>
          <a:solidFill>
            <a:schemeClr val="lt1"/>
          </a:solid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solidFill>
            <a:srgbClr val="00B050"/>
          </a:solidFill>
          <a:ln w="19050">
            <a:solidFill>
              <a:schemeClr val="bg1"/>
            </a:solidFill>
          </a:ln>
          <a:effectLst/>
        </c:spPr>
      </c:pivotFmt>
      <c:pivotFmt>
        <c:idx val="30"/>
        <c:spPr>
          <a:solidFill>
            <a:schemeClr val="accent2">
              <a:lumMod val="60000"/>
              <a:lumOff val="40000"/>
            </a:schemeClr>
          </a:solidFill>
          <a:ln w="19050">
            <a:solidFill>
              <a:schemeClr val="bg1"/>
            </a:solidFill>
          </a:ln>
          <a:effectLst/>
        </c:spPr>
      </c:pivotFmt>
      <c:pivotFmt>
        <c:idx val="31"/>
        <c:spPr>
          <a:solidFill>
            <a:schemeClr val="accent5">
              <a:lumMod val="60000"/>
              <a:lumOff val="40000"/>
            </a:schemeClr>
          </a:solidFill>
          <a:ln w="19050">
            <a:solidFill>
              <a:schemeClr val="bg1"/>
            </a:solidFill>
          </a:ln>
          <a:effectLst/>
        </c:spPr>
      </c:pivotFmt>
      <c:pivotFmt>
        <c:idx val="32"/>
        <c:spPr>
          <a:solidFill>
            <a:schemeClr val="accent4">
              <a:lumMod val="60000"/>
              <a:lumOff val="40000"/>
            </a:schemeClr>
          </a:solidFill>
          <a:ln w="19050">
            <a:solidFill>
              <a:schemeClr val="bg1"/>
            </a:solidFill>
          </a:ln>
          <a:effectLst/>
        </c:spPr>
      </c:pivotFmt>
      <c:pivotFmt>
        <c:idx val="33"/>
        <c:spPr>
          <a:solidFill>
            <a:srgbClr val="FFCC00"/>
          </a:solidFill>
          <a:ln w="19050">
            <a:solidFill>
              <a:schemeClr val="bg1"/>
            </a:solidFill>
          </a:ln>
          <a:effectLst/>
        </c:spPr>
      </c:pivotFmt>
      <c:pivotFmt>
        <c:idx val="34"/>
        <c:spPr>
          <a:solidFill>
            <a:srgbClr val="FFFFCC"/>
          </a:solid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solidFill>
            <a:srgbClr val="00B050"/>
          </a:solidFill>
          <a:ln w="19050">
            <a:solidFill>
              <a:schemeClr val="bg1"/>
            </a:solidFill>
          </a:ln>
          <a:effectLst/>
        </c:spPr>
      </c:pivotFmt>
      <c:pivotFmt>
        <c:idx val="36"/>
        <c:spPr>
          <a:solidFill>
            <a:srgbClr val="FFC000"/>
          </a:solidFill>
          <a:ln w="19050">
            <a:solidFill>
              <a:schemeClr val="bg1"/>
            </a:solidFill>
          </a:ln>
          <a:effectLst/>
        </c:spPr>
      </c:pivotFmt>
      <c:pivotFmt>
        <c:idx val="37"/>
        <c:spPr>
          <a:solidFill>
            <a:srgbClr val="CCFF33"/>
          </a:solidFill>
          <a:ln w="19050">
            <a:solidFill>
              <a:schemeClr val="bg1"/>
            </a:solidFill>
          </a:ln>
          <a:effectLst/>
        </c:spPr>
      </c:pivotFmt>
      <c:pivotFmt>
        <c:idx val="38"/>
        <c:spPr>
          <a:solidFill>
            <a:srgbClr val="F6DE50"/>
          </a:solidFill>
          <a:ln w="19050">
            <a:solidFill>
              <a:schemeClr val="bg1"/>
            </a:solidFill>
          </a:ln>
          <a:effectLst/>
        </c:spPr>
      </c:pivotFmt>
      <c:pivotFmt>
        <c:idx val="39"/>
        <c:spPr>
          <a:solidFill>
            <a:srgbClr val="FFCC66"/>
          </a:solidFill>
          <a:ln w="19050">
            <a:solidFill>
              <a:schemeClr val="bg1"/>
            </a:solidFill>
          </a:ln>
          <a:effectLst/>
        </c:spPr>
      </c:pivotFmt>
      <c:pivotFmt>
        <c:idx val="40"/>
        <c:spPr>
          <a:solidFill>
            <a:srgbClr val="4EA72E">
              <a:lumMod val="60000"/>
              <a:lumOff val="40000"/>
            </a:srgbClr>
          </a:solidFill>
          <a:ln w="19050">
            <a:solidFill>
              <a:schemeClr val="bg1"/>
            </a:solidFill>
          </a:ln>
          <a:effectLst/>
        </c:spPr>
      </c:pivotFmt>
      <c:pivotFmt>
        <c:idx val="41"/>
        <c:spPr>
          <a:solidFill>
            <a:srgbClr val="92D050"/>
          </a:solidFill>
          <a:ln w="19050">
            <a:solidFill>
              <a:schemeClr val="bg1"/>
            </a:solidFill>
          </a:ln>
          <a:effectLst/>
        </c:spPr>
      </c:pivotFmt>
      <c:pivotFmt>
        <c:idx val="42"/>
        <c:spPr>
          <a:solidFill>
            <a:srgbClr val="FFFF00"/>
          </a:solidFill>
          <a:ln w="19050">
            <a:solidFill>
              <a:schemeClr val="bg1"/>
            </a:solidFill>
          </a:ln>
          <a:effectLst/>
        </c:spPr>
      </c:pivotFmt>
      <c:pivotFmt>
        <c:idx val="43"/>
        <c:spPr>
          <a:solidFill>
            <a:srgbClr val="00B050"/>
          </a:solidFill>
          <a:ln w="19050">
            <a:solidFill>
              <a:schemeClr val="bg1"/>
            </a:solidFill>
          </a:ln>
          <a:effectLst/>
        </c:spPr>
      </c:pivotFmt>
      <c:pivotFmt>
        <c:idx val="44"/>
        <c:spPr>
          <a:solidFill>
            <a:srgbClr val="4EA72E">
              <a:lumMod val="60000"/>
              <a:lumOff val="40000"/>
            </a:srgbClr>
          </a:solidFill>
          <a:ln w="19050">
            <a:solidFill>
              <a:schemeClr val="bg1"/>
            </a:solidFill>
          </a:ln>
          <a:effectLst/>
        </c:spPr>
      </c:pivotFmt>
      <c:pivotFmt>
        <c:idx val="45"/>
        <c:spPr>
          <a:solidFill>
            <a:srgbClr val="FFCC00"/>
          </a:solidFill>
          <a:ln w="19050">
            <a:solidFill>
              <a:schemeClr val="bg1"/>
            </a:solidFill>
          </a:ln>
          <a:effectLst/>
        </c:spPr>
      </c:pivotFmt>
      <c:pivotFmt>
        <c:idx val="46"/>
        <c:spPr>
          <a:solidFill>
            <a:srgbClr val="8BD000"/>
          </a:solidFill>
          <a:ln w="19050">
            <a:solidFill>
              <a:schemeClr val="bg1"/>
            </a:solidFill>
          </a:ln>
          <a:effectLst/>
        </c:spPr>
      </c:pivotFmt>
    </c:pivotFmts>
    <c:plotArea>
      <c:layout>
        <c:manualLayout>
          <c:layoutTarget val="inner"/>
          <c:xMode val="edge"/>
          <c:yMode val="edge"/>
          <c:x val="0.21649235149463664"/>
          <c:y val="0.15290974585337402"/>
          <c:w val="0.58301809616678035"/>
          <c:h val="0.79752858453430875"/>
        </c:manualLayout>
      </c:layout>
      <c:doughnutChart>
        <c:varyColors val="1"/>
        <c:ser>
          <c:idx val="0"/>
          <c:order val="0"/>
          <c:tx>
            <c:strRef>
              <c:f>'Tables(Sales)'!$C$2</c:f>
              <c:strCache>
                <c:ptCount val="1"/>
                <c:pt idx="0">
                  <c:v>Total</c:v>
                </c:pt>
              </c:strCache>
            </c:strRef>
          </c:tx>
          <c:spPr>
            <a:solidFill>
              <a:srgbClr val="FFFFCC"/>
            </a:solidFill>
            <a:ln w="19050">
              <a:solidFill>
                <a:schemeClr val="bg1"/>
              </a:solidFill>
            </a:ln>
            <a:effectLst/>
          </c:spPr>
          <c:dPt>
            <c:idx val="0"/>
            <c:bubble3D val="0"/>
            <c:spPr>
              <a:solidFill>
                <a:srgbClr val="00B050"/>
              </a:solidFill>
              <a:ln w="19050">
                <a:solidFill>
                  <a:schemeClr val="bg1"/>
                </a:solidFill>
              </a:ln>
              <a:effectLst/>
            </c:spPr>
            <c:extLst>
              <c:ext xmlns:c16="http://schemas.microsoft.com/office/drawing/2014/chart" uri="{C3380CC4-5D6E-409C-BE32-E72D297353CC}">
                <c16:uniqueId val="{00000001-10F3-48E7-B058-11C5A92F0E5F}"/>
              </c:ext>
            </c:extLst>
          </c:dPt>
          <c:dPt>
            <c:idx val="1"/>
            <c:bubble3D val="0"/>
            <c:spPr>
              <a:solidFill>
                <a:srgbClr val="FFC000"/>
              </a:solidFill>
              <a:ln w="19050">
                <a:solidFill>
                  <a:schemeClr val="bg1"/>
                </a:solidFill>
              </a:ln>
              <a:effectLst/>
            </c:spPr>
            <c:extLst>
              <c:ext xmlns:c16="http://schemas.microsoft.com/office/drawing/2014/chart" uri="{C3380CC4-5D6E-409C-BE32-E72D297353CC}">
                <c16:uniqueId val="{00000003-10F3-48E7-B058-11C5A92F0E5F}"/>
              </c:ext>
            </c:extLst>
          </c:dPt>
          <c:dPt>
            <c:idx val="2"/>
            <c:bubble3D val="0"/>
            <c:spPr>
              <a:solidFill>
                <a:srgbClr val="CCFF33"/>
              </a:solidFill>
              <a:ln w="19050">
                <a:solidFill>
                  <a:schemeClr val="bg1"/>
                </a:solidFill>
              </a:ln>
              <a:effectLst/>
            </c:spPr>
            <c:extLst>
              <c:ext xmlns:c16="http://schemas.microsoft.com/office/drawing/2014/chart" uri="{C3380CC4-5D6E-409C-BE32-E72D297353CC}">
                <c16:uniqueId val="{00000005-10F3-48E7-B058-11C5A92F0E5F}"/>
              </c:ext>
            </c:extLst>
          </c:dPt>
          <c:dPt>
            <c:idx val="3"/>
            <c:bubble3D val="0"/>
            <c:spPr>
              <a:solidFill>
                <a:srgbClr val="F6DE50"/>
              </a:solidFill>
              <a:ln w="19050">
                <a:solidFill>
                  <a:schemeClr val="bg1"/>
                </a:solidFill>
              </a:ln>
              <a:effectLst/>
            </c:spPr>
            <c:extLst>
              <c:ext xmlns:c16="http://schemas.microsoft.com/office/drawing/2014/chart" uri="{C3380CC4-5D6E-409C-BE32-E72D297353CC}">
                <c16:uniqueId val="{00000007-10F3-48E7-B058-11C5A92F0E5F}"/>
              </c:ext>
            </c:extLst>
          </c:dPt>
          <c:dPt>
            <c:idx val="4"/>
            <c:bubble3D val="0"/>
            <c:spPr>
              <a:solidFill>
                <a:srgbClr val="FFCC66"/>
              </a:solidFill>
              <a:ln w="19050">
                <a:solidFill>
                  <a:schemeClr val="bg1"/>
                </a:solidFill>
              </a:ln>
              <a:effectLst/>
            </c:spPr>
            <c:extLst>
              <c:ext xmlns:c16="http://schemas.microsoft.com/office/drawing/2014/chart" uri="{C3380CC4-5D6E-409C-BE32-E72D297353CC}">
                <c16:uniqueId val="{00000009-10F3-48E7-B058-11C5A92F0E5F}"/>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extLst>
          </c:dLbls>
          <c:cat>
            <c:strRef>
              <c:f>'Tables(Sales)'!$B$3:$B$8</c:f>
              <c:strCache>
                <c:ptCount val="5"/>
                <c:pt idx="0">
                  <c:v>Vitamins</c:v>
                </c:pt>
                <c:pt idx="1">
                  <c:v>Pet Treats</c:v>
                </c:pt>
                <c:pt idx="2">
                  <c:v>Cough Syrup</c:v>
                </c:pt>
                <c:pt idx="3">
                  <c:v>Toilet Cleaner</c:v>
                </c:pt>
                <c:pt idx="4">
                  <c:v>Bread</c:v>
                </c:pt>
              </c:strCache>
            </c:strRef>
          </c:cat>
          <c:val>
            <c:numRef>
              <c:f>'Tables(Sales)'!$C$3:$C$8</c:f>
              <c:numCache>
                <c:formatCode>General</c:formatCode>
                <c:ptCount val="5"/>
                <c:pt idx="0">
                  <c:v>260822.00999999975</c:v>
                </c:pt>
                <c:pt idx="1">
                  <c:v>252007.36999999985</c:v>
                </c:pt>
                <c:pt idx="2">
                  <c:v>203569.97999999963</c:v>
                </c:pt>
                <c:pt idx="3">
                  <c:v>199837.48000000007</c:v>
                </c:pt>
                <c:pt idx="4">
                  <c:v>184851.09999999992</c:v>
                </c:pt>
              </c:numCache>
            </c:numRef>
          </c:val>
          <c:extLst>
            <c:ext xmlns:c16="http://schemas.microsoft.com/office/drawing/2014/chart" uri="{C3380CC4-5D6E-409C-BE32-E72D297353CC}">
              <c16:uniqueId val="{0000000A-10F3-48E7-B058-11C5A92F0E5F}"/>
            </c:ext>
          </c:extLst>
        </c:ser>
        <c:dLbls>
          <c:showLegendKey val="0"/>
          <c:showVal val="0"/>
          <c:showCatName val="1"/>
          <c:showSerName val="0"/>
          <c:showPercent val="1"/>
          <c:showBubbleSize val="0"/>
          <c:showLeaderLines val="1"/>
        </c:dLbls>
        <c:firstSliceAng val="0"/>
        <c:holeSize val="50"/>
      </c:doughnutChart>
      <c:spPr>
        <a:noFill/>
        <a:ln>
          <a:noFill/>
        </a:ln>
        <a:effectLst/>
      </c:spPr>
    </c:plotArea>
    <c:plotVisOnly val="1"/>
    <c:dispBlanksAs val="gap"/>
    <c:showDLblsOverMax val="0"/>
    <c:extLst/>
  </c:chart>
  <c:spPr>
    <a:solidFill>
      <a:srgbClr val="FFFFCC"/>
    </a:solid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[Blinkit_Dashboard.xlsx]Tables(Sales)!Sales D</c:name>
    <c:fmtId val="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b="1">
                <a:solidFill>
                  <a:schemeClr val="tx1"/>
                </a:solidFill>
              </a:rPr>
              <a:t>Sales by Category</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lumMod val="60000"/>
              <a:lumOff val="40000"/>
            </a:schemeClr>
          </a:solidFill>
          <a:ln>
            <a:noFill/>
          </a:ln>
          <a:effectLst/>
        </c:spPr>
      </c:pivotFmt>
      <c:pivotFmt>
        <c:idx val="15"/>
        <c:spPr>
          <a:solidFill>
            <a:schemeClr val="accent5">
              <a:lumMod val="60000"/>
              <a:lumOff val="40000"/>
            </a:schemeClr>
          </a:solidFill>
          <a:ln>
            <a:noFill/>
          </a:ln>
          <a:effectLst/>
        </c:spPr>
      </c:pivotFmt>
      <c:pivotFmt>
        <c:idx val="16"/>
        <c:spPr>
          <a:solidFill>
            <a:srgbClr val="00B0F0"/>
          </a:solidFill>
          <a:ln>
            <a:noFill/>
          </a:ln>
          <a:effectLst/>
        </c:spPr>
      </c:pivotFmt>
      <c:pivotFmt>
        <c:idx val="17"/>
        <c:spPr>
          <a:solidFill>
            <a:srgbClr val="00B050"/>
          </a:solidFill>
          <a:ln>
            <a:noFill/>
          </a:ln>
          <a:effectLst/>
        </c:spPr>
      </c:pivotFmt>
      <c:pivotFmt>
        <c:idx val="18"/>
        <c:spPr>
          <a:solidFill>
            <a:srgbClr val="FFCC00"/>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2">
              <a:lumMod val="60000"/>
              <a:lumOff val="40000"/>
            </a:schemeClr>
          </a:solidFill>
          <a:ln>
            <a:noFill/>
          </a:ln>
          <a:effectLst/>
        </c:spPr>
      </c:pivotFmt>
      <c:pivotFmt>
        <c:idx val="21"/>
        <c:spPr>
          <a:solidFill>
            <a:schemeClr val="accent5">
              <a:lumMod val="60000"/>
              <a:lumOff val="40000"/>
            </a:schemeClr>
          </a:solidFill>
          <a:ln>
            <a:noFill/>
          </a:ln>
          <a:effectLst/>
        </c:spPr>
      </c:pivotFmt>
      <c:pivotFmt>
        <c:idx val="22"/>
        <c:spPr>
          <a:solidFill>
            <a:srgbClr val="00B0F0"/>
          </a:solidFill>
          <a:ln>
            <a:noFill/>
          </a:ln>
          <a:effectLst/>
        </c:spPr>
      </c:pivotFmt>
      <c:pivotFmt>
        <c:idx val="23"/>
        <c:spPr>
          <a:solidFill>
            <a:srgbClr val="00B050"/>
          </a:solidFill>
          <a:ln>
            <a:noFill/>
          </a:ln>
          <a:effectLst/>
        </c:spPr>
      </c:pivotFmt>
      <c:pivotFmt>
        <c:idx val="24"/>
        <c:spPr>
          <a:solidFill>
            <a:srgbClr val="FFCC00"/>
          </a:solidFill>
          <a:ln>
            <a:noFill/>
          </a:ln>
          <a:effectLst/>
        </c:spPr>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pivotFmt>
      <c:pivotFmt>
        <c:idx val="42"/>
        <c:spPr>
          <a:solidFill>
            <a:schemeClr val="accent1"/>
          </a:solidFill>
          <a:ln>
            <a:noFill/>
          </a:ln>
          <a:effectLst/>
        </c:spPr>
      </c:pivotFmt>
      <c:pivotFmt>
        <c:idx val="43"/>
        <c:spPr>
          <a:solidFill>
            <a:schemeClr val="accent1"/>
          </a:solidFill>
          <a:ln>
            <a:noFill/>
          </a:ln>
          <a:effectLst/>
        </c:spPr>
      </c:pivotFmt>
      <c:pivotFmt>
        <c:idx val="44"/>
        <c:spPr>
          <a:solidFill>
            <a:srgbClr val="FF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rgbClr val="FFDA3B"/>
          </a:solidFill>
          <a:ln>
            <a:noFill/>
          </a:ln>
          <a:effectLst/>
        </c:spPr>
      </c:pivotFmt>
      <c:pivotFmt>
        <c:idx val="46"/>
        <c:spPr>
          <a:solidFill>
            <a:srgbClr val="92D050"/>
          </a:solidFill>
          <a:ln>
            <a:noFill/>
          </a:ln>
          <a:effectLst/>
        </c:spPr>
      </c:pivotFmt>
      <c:pivotFmt>
        <c:idx val="47"/>
        <c:spPr>
          <a:solidFill>
            <a:srgbClr val="33CC33"/>
          </a:solidFill>
          <a:ln>
            <a:noFill/>
          </a:ln>
          <a:effectLst/>
        </c:spPr>
      </c:pivotFmt>
      <c:pivotFmt>
        <c:idx val="48"/>
        <c:spPr>
          <a:solidFill>
            <a:srgbClr val="FFCC00"/>
          </a:solidFill>
          <a:ln>
            <a:noFill/>
          </a:ln>
          <a:effectLst/>
        </c:spPr>
      </c:pivotFmt>
      <c:pivotFmt>
        <c:idx val="49"/>
        <c:spPr>
          <a:solidFill>
            <a:srgbClr val="FFCC66"/>
          </a:solidFill>
          <a:ln>
            <a:noFill/>
          </a:ln>
          <a:effectLst/>
        </c:spPr>
      </c:pivotFmt>
      <c:pivotFmt>
        <c:idx val="50"/>
        <c:spPr>
          <a:solidFill>
            <a:srgbClr val="FFFF00"/>
          </a:solidFill>
          <a:ln>
            <a:noFill/>
          </a:ln>
          <a:effectLst/>
        </c:spPr>
      </c:pivotFmt>
      <c:pivotFmt>
        <c:idx val="51"/>
        <c:spPr>
          <a:solidFill>
            <a:srgbClr val="0C831F"/>
          </a:solidFill>
          <a:ln>
            <a:noFill/>
          </a:ln>
          <a:effectLst/>
        </c:spPr>
      </c:pivotFmt>
      <c:pivotFmt>
        <c:idx val="52"/>
        <c:spPr>
          <a:solidFill>
            <a:srgbClr val="FFC000"/>
          </a:solidFill>
          <a:ln>
            <a:noFill/>
          </a:ln>
          <a:effectLst/>
        </c:spPr>
      </c:pivotFmt>
      <c:pivotFmt>
        <c:idx val="53"/>
        <c:spPr>
          <a:solidFill>
            <a:srgbClr val="CCFF33"/>
          </a:solidFill>
          <a:ln>
            <a:noFill/>
          </a:ln>
          <a:effectLst/>
        </c:spPr>
      </c:pivotFmt>
      <c:pivotFmt>
        <c:idx val="54"/>
        <c:spPr>
          <a:solidFill>
            <a:srgbClr val="FF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5"/>
        <c:spPr>
          <a:solidFill>
            <a:srgbClr val="FFDA3B"/>
          </a:solidFill>
          <a:ln>
            <a:noFill/>
          </a:ln>
          <a:effectLst/>
        </c:spPr>
      </c:pivotFmt>
      <c:pivotFmt>
        <c:idx val="56"/>
        <c:spPr>
          <a:solidFill>
            <a:srgbClr val="92D050"/>
          </a:solidFill>
          <a:ln>
            <a:noFill/>
          </a:ln>
          <a:effectLst/>
        </c:spPr>
      </c:pivotFmt>
      <c:pivotFmt>
        <c:idx val="57"/>
        <c:spPr>
          <a:solidFill>
            <a:srgbClr val="EBF65C"/>
          </a:solidFill>
          <a:ln>
            <a:noFill/>
          </a:ln>
          <a:effectLst/>
        </c:spPr>
      </c:pivotFmt>
      <c:pivotFmt>
        <c:idx val="58"/>
        <c:spPr>
          <a:solidFill>
            <a:srgbClr val="196B24">
              <a:lumMod val="40000"/>
              <a:lumOff val="60000"/>
            </a:srgbClr>
          </a:solidFill>
          <a:ln>
            <a:noFill/>
          </a:ln>
          <a:effectLst/>
        </c:spPr>
      </c:pivotFmt>
      <c:pivotFmt>
        <c:idx val="59"/>
        <c:spPr>
          <a:solidFill>
            <a:srgbClr val="FFCC66"/>
          </a:solidFill>
          <a:ln>
            <a:noFill/>
          </a:ln>
          <a:effectLst/>
        </c:spPr>
      </c:pivotFmt>
      <c:pivotFmt>
        <c:idx val="60"/>
        <c:spPr>
          <a:solidFill>
            <a:srgbClr val="EBF65C"/>
          </a:solidFill>
          <a:ln>
            <a:noFill/>
          </a:ln>
          <a:effectLst/>
        </c:spPr>
      </c:pivotFmt>
      <c:pivotFmt>
        <c:idx val="61"/>
        <c:spPr>
          <a:solidFill>
            <a:srgbClr val="00B050"/>
          </a:solidFill>
          <a:ln>
            <a:noFill/>
          </a:ln>
          <a:effectLst/>
        </c:spPr>
      </c:pivotFmt>
      <c:pivotFmt>
        <c:idx val="62"/>
        <c:spPr>
          <a:solidFill>
            <a:srgbClr val="FFFF00"/>
          </a:solidFill>
          <a:ln>
            <a:noFill/>
          </a:ln>
          <a:effectLst/>
        </c:spPr>
      </c:pivotFmt>
      <c:pivotFmt>
        <c:idx val="63"/>
        <c:spPr>
          <a:solidFill>
            <a:srgbClr val="CCFF33"/>
          </a:solidFill>
          <a:ln>
            <a:noFill/>
          </a:ln>
          <a:effectLst/>
        </c:spPr>
      </c:pivotFmt>
      <c:pivotFmt>
        <c:idx val="64"/>
        <c:spPr>
          <a:solidFill>
            <a:srgbClr val="00FF00"/>
          </a:solidFill>
          <a:ln>
            <a:noFill/>
          </a:ln>
          <a:effectLst/>
        </c:spPr>
      </c:pivotFmt>
      <c:pivotFmt>
        <c:idx val="65"/>
        <c:spPr>
          <a:solidFill>
            <a:srgbClr val="FFCC00"/>
          </a:solidFill>
          <a:ln>
            <a:noFill/>
          </a:ln>
          <a:effectLst/>
        </c:spPr>
      </c:pivotFmt>
    </c:pivotFmts>
    <c:plotArea>
      <c:layout/>
      <c:barChart>
        <c:barDir val="bar"/>
        <c:grouping val="clustered"/>
        <c:varyColors val="0"/>
        <c:ser>
          <c:idx val="0"/>
          <c:order val="0"/>
          <c:tx>
            <c:strRef>
              <c:f>'Tables(Sales)'!$D$13</c:f>
              <c:strCache>
                <c:ptCount val="1"/>
                <c:pt idx="0">
                  <c:v>Total</c:v>
                </c:pt>
              </c:strCache>
            </c:strRef>
          </c:tx>
          <c:spPr>
            <a:solidFill>
              <a:srgbClr val="FFFFCC"/>
            </a:solidFill>
            <a:ln>
              <a:noFill/>
            </a:ln>
            <a:effectLst/>
          </c:spPr>
          <c:invertIfNegative val="0"/>
          <c:dPt>
            <c:idx val="0"/>
            <c:invertIfNegative val="0"/>
            <c:bubble3D val="0"/>
            <c:spPr>
              <a:solidFill>
                <a:srgbClr val="FFCC00"/>
              </a:solidFill>
              <a:ln>
                <a:noFill/>
              </a:ln>
              <a:effectLst/>
            </c:spPr>
            <c:extLst>
              <c:ext xmlns:c16="http://schemas.microsoft.com/office/drawing/2014/chart" uri="{C3380CC4-5D6E-409C-BE32-E72D297353CC}">
                <c16:uniqueId val="{00000001-B8D0-4052-BC79-424000386F72}"/>
              </c:ext>
            </c:extLst>
          </c:dPt>
          <c:dPt>
            <c:idx val="1"/>
            <c:invertIfNegative val="0"/>
            <c:bubble3D val="0"/>
            <c:spPr>
              <a:solidFill>
                <a:srgbClr val="00FF00"/>
              </a:solidFill>
              <a:ln>
                <a:noFill/>
              </a:ln>
              <a:effectLst/>
            </c:spPr>
            <c:extLst>
              <c:ext xmlns:c16="http://schemas.microsoft.com/office/drawing/2014/chart" uri="{C3380CC4-5D6E-409C-BE32-E72D297353CC}">
                <c16:uniqueId val="{00000003-B8D0-4052-BC79-424000386F72}"/>
              </c:ext>
            </c:extLst>
          </c:dPt>
          <c:dPt>
            <c:idx val="2"/>
            <c:invertIfNegative val="0"/>
            <c:bubble3D val="0"/>
            <c:spPr>
              <a:solidFill>
                <a:srgbClr val="CCFF33"/>
              </a:solidFill>
              <a:ln>
                <a:noFill/>
              </a:ln>
              <a:effectLst/>
            </c:spPr>
            <c:extLst>
              <c:ext xmlns:c16="http://schemas.microsoft.com/office/drawing/2014/chart" uri="{C3380CC4-5D6E-409C-BE32-E72D297353CC}">
                <c16:uniqueId val="{00000005-B8D0-4052-BC79-424000386F72}"/>
              </c:ext>
            </c:extLst>
          </c:dPt>
          <c:dPt>
            <c:idx val="3"/>
            <c:invertIfNegative val="0"/>
            <c:bubble3D val="0"/>
            <c:spPr>
              <a:solidFill>
                <a:srgbClr val="FFFF00"/>
              </a:solidFill>
              <a:ln>
                <a:noFill/>
              </a:ln>
              <a:effectLst/>
            </c:spPr>
            <c:extLst>
              <c:ext xmlns:c16="http://schemas.microsoft.com/office/drawing/2014/chart" uri="{C3380CC4-5D6E-409C-BE32-E72D297353CC}">
                <c16:uniqueId val="{00000007-B8D0-4052-BC79-424000386F72}"/>
              </c:ext>
            </c:extLst>
          </c:dPt>
          <c:dPt>
            <c:idx val="4"/>
            <c:invertIfNegative val="0"/>
            <c:bubble3D val="0"/>
            <c:spPr>
              <a:solidFill>
                <a:srgbClr val="00B050"/>
              </a:solidFill>
              <a:ln>
                <a:noFill/>
              </a:ln>
              <a:effectLst/>
            </c:spPr>
            <c:extLst>
              <c:ext xmlns:c16="http://schemas.microsoft.com/office/drawing/2014/chart" uri="{C3380CC4-5D6E-409C-BE32-E72D297353CC}">
                <c16:uniqueId val="{00000009-B8D0-4052-BC79-424000386F72}"/>
              </c:ext>
            </c:extLst>
          </c:dPt>
          <c:dPt>
            <c:idx val="5"/>
            <c:invertIfNegative val="0"/>
            <c:bubble3D val="0"/>
            <c:spPr>
              <a:solidFill>
                <a:srgbClr val="EBF65C"/>
              </a:solidFill>
              <a:ln>
                <a:noFill/>
              </a:ln>
              <a:effectLst/>
            </c:spPr>
            <c:extLst>
              <c:ext xmlns:c16="http://schemas.microsoft.com/office/drawing/2014/chart" uri="{C3380CC4-5D6E-409C-BE32-E72D297353CC}">
                <c16:uniqueId val="{00000017-107B-43CB-90A0-15D2FE0FF797}"/>
              </c:ext>
            </c:extLst>
          </c:dPt>
          <c:dPt>
            <c:idx val="6"/>
            <c:invertIfNegative val="0"/>
            <c:bubble3D val="0"/>
            <c:spPr>
              <a:solidFill>
                <a:srgbClr val="FFCC66"/>
              </a:solidFill>
              <a:ln>
                <a:noFill/>
              </a:ln>
              <a:effectLst/>
            </c:spPr>
            <c:extLst>
              <c:ext xmlns:c16="http://schemas.microsoft.com/office/drawing/2014/chart" uri="{C3380CC4-5D6E-409C-BE32-E72D297353CC}">
                <c16:uniqueId val="{0000000D-A0FD-46B2-8172-19C278BA6CF0}"/>
              </c:ext>
            </c:extLst>
          </c:dPt>
          <c:dPt>
            <c:idx val="7"/>
            <c:invertIfNegative val="0"/>
            <c:bubble3D val="0"/>
            <c:spPr>
              <a:solidFill>
                <a:srgbClr val="196B24">
                  <a:lumMod val="40000"/>
                  <a:lumOff val="60000"/>
                </a:srgbClr>
              </a:solidFill>
              <a:ln>
                <a:noFill/>
              </a:ln>
              <a:effectLst/>
            </c:spPr>
            <c:extLst>
              <c:ext xmlns:c16="http://schemas.microsoft.com/office/drawing/2014/chart" uri="{C3380CC4-5D6E-409C-BE32-E72D297353CC}">
                <c16:uniqueId val="{0000000F-A0FD-46B2-8172-19C278BA6CF0}"/>
              </c:ext>
            </c:extLst>
          </c:dPt>
          <c:dPt>
            <c:idx val="8"/>
            <c:invertIfNegative val="0"/>
            <c:bubble3D val="0"/>
            <c:spPr>
              <a:solidFill>
                <a:srgbClr val="EBF65C"/>
              </a:solidFill>
              <a:ln>
                <a:noFill/>
              </a:ln>
              <a:effectLst/>
            </c:spPr>
            <c:extLst>
              <c:ext xmlns:c16="http://schemas.microsoft.com/office/drawing/2014/chart" uri="{C3380CC4-5D6E-409C-BE32-E72D297353CC}">
                <c16:uniqueId val="{00000011-A0FD-46B2-8172-19C278BA6CF0}"/>
              </c:ext>
            </c:extLst>
          </c:dPt>
          <c:dPt>
            <c:idx val="9"/>
            <c:invertIfNegative val="0"/>
            <c:bubble3D val="0"/>
            <c:spPr>
              <a:solidFill>
                <a:srgbClr val="92D050"/>
              </a:solidFill>
              <a:ln>
                <a:noFill/>
              </a:ln>
              <a:effectLst/>
            </c:spPr>
            <c:extLst>
              <c:ext xmlns:c16="http://schemas.microsoft.com/office/drawing/2014/chart" uri="{C3380CC4-5D6E-409C-BE32-E72D297353CC}">
                <c16:uniqueId val="{00000013-A0FD-46B2-8172-19C278BA6CF0}"/>
              </c:ext>
            </c:extLst>
          </c:dPt>
          <c:dPt>
            <c:idx val="10"/>
            <c:invertIfNegative val="0"/>
            <c:bubble3D val="0"/>
            <c:spPr>
              <a:solidFill>
                <a:srgbClr val="FFDA3B"/>
              </a:solidFill>
              <a:ln>
                <a:noFill/>
              </a:ln>
              <a:effectLst/>
            </c:spPr>
            <c:extLst>
              <c:ext xmlns:c16="http://schemas.microsoft.com/office/drawing/2014/chart" uri="{C3380CC4-5D6E-409C-BE32-E72D297353CC}">
                <c16:uniqueId val="{00000015-A0FD-46B2-8172-19C278BA6CF0}"/>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'Tables(Sales)'!$C$14:$C$25</c:f>
              <c:strCache>
                <c:ptCount val="11"/>
                <c:pt idx="0">
                  <c:v>Instant &amp; Frozen Food</c:v>
                </c:pt>
                <c:pt idx="1">
                  <c:v>Baby Care</c:v>
                </c:pt>
                <c:pt idx="2">
                  <c:v>Grocery &amp; Staples</c:v>
                </c:pt>
                <c:pt idx="3">
                  <c:v>Cold Drinks &amp; Juices</c:v>
                </c:pt>
                <c:pt idx="4">
                  <c:v>Snacks &amp; Munchies</c:v>
                </c:pt>
                <c:pt idx="5">
                  <c:v>Personal Care</c:v>
                </c:pt>
                <c:pt idx="6">
                  <c:v>Household Care</c:v>
                </c:pt>
                <c:pt idx="7">
                  <c:v>Pet Care</c:v>
                </c:pt>
                <c:pt idx="8">
                  <c:v>Fruits &amp; Vegetables</c:v>
                </c:pt>
                <c:pt idx="9">
                  <c:v>Pharmacy</c:v>
                </c:pt>
                <c:pt idx="10">
                  <c:v>Dairy &amp; Breakfast</c:v>
                </c:pt>
              </c:strCache>
            </c:strRef>
          </c:cat>
          <c:val>
            <c:numRef>
              <c:f>'Tables(Sales)'!$D$14:$D$25</c:f>
              <c:numCache>
                <c:formatCode>"₹"\ 0.00,"K"</c:formatCode>
                <c:ptCount val="11"/>
                <c:pt idx="0">
                  <c:v>307212.6499999995</c:v>
                </c:pt>
                <c:pt idx="1">
                  <c:v>348227.17999999947</c:v>
                </c:pt>
                <c:pt idx="2">
                  <c:v>359937.82000000041</c:v>
                </c:pt>
                <c:pt idx="3">
                  <c:v>392717.62000000069</c:v>
                </c:pt>
                <c:pt idx="4">
                  <c:v>394648.70999999938</c:v>
                </c:pt>
                <c:pt idx="5">
                  <c:v>394894.61000000138</c:v>
                </c:pt>
                <c:pt idx="6">
                  <c:v>444244.25000000052</c:v>
                </c:pt>
                <c:pt idx="7">
                  <c:v>539888.75000000128</c:v>
                </c:pt>
                <c:pt idx="8">
                  <c:v>559053.08000000089</c:v>
                </c:pt>
                <c:pt idx="9">
                  <c:v>592368.57000000041</c:v>
                </c:pt>
                <c:pt idx="10">
                  <c:v>639222.19000000018</c:v>
                </c:pt>
              </c:numCache>
            </c:numRef>
          </c:val>
          <c:extLst>
            <c:ext xmlns:c16="http://schemas.microsoft.com/office/drawing/2014/chart" uri="{C3380CC4-5D6E-409C-BE32-E72D297353CC}">
              <c16:uniqueId val="{0000000A-B8D0-4052-BC79-424000386F72}"/>
            </c:ext>
          </c:extLst>
        </c:ser>
        <c:dLbls>
          <c:dLblPos val="outEnd"/>
          <c:showLegendKey val="0"/>
          <c:showVal val="1"/>
          <c:showCatName val="0"/>
          <c:showSerName val="0"/>
          <c:showPercent val="0"/>
          <c:showBubbleSize val="0"/>
        </c:dLbls>
        <c:gapWidth val="182"/>
        <c:axId val="1883308112"/>
        <c:axId val="1883307152"/>
      </c:barChart>
      <c:catAx>
        <c:axId val="18833081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3307152"/>
        <c:crosses val="autoZero"/>
        <c:auto val="1"/>
        <c:lblAlgn val="ctr"/>
        <c:lblOffset val="100"/>
        <c:noMultiLvlLbl val="0"/>
      </c:catAx>
      <c:valAx>
        <c:axId val="1883307152"/>
        <c:scaling>
          <c:orientation val="minMax"/>
        </c:scaling>
        <c:delete val="1"/>
        <c:axPos val="b"/>
        <c:numFmt formatCode="&quot;₹&quot;\ 0.00,&quot;K&quot;" sourceLinked="1"/>
        <c:majorTickMark val="none"/>
        <c:minorTickMark val="none"/>
        <c:tickLblPos val="nextTo"/>
        <c:crossAx val="1883308112"/>
        <c:crosses val="autoZero"/>
        <c:crossBetween val="between"/>
      </c:valAx>
      <c:spPr>
        <a:noFill/>
        <a:ln>
          <a:noFill/>
        </a:ln>
        <a:effectLst/>
      </c:spPr>
    </c:plotArea>
    <c:plotVisOnly val="1"/>
    <c:dispBlanksAs val="gap"/>
    <c:showDLblsOverMax val="0"/>
    <c:extLst/>
  </c:chart>
  <c:spPr>
    <a:solidFill>
      <a:srgbClr val="FFFFCC"/>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[Blinkit_Dashboard.xlsx]Tables(Marketing)!PivotTableA</c:name>
    <c:fmtId val="5"/>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IN" sz="1600" b="1" i="0" u="none" strike="noStrike" cap="none" normalizeH="0" baseline="0">
                <a:solidFill>
                  <a:schemeClr val="tx1"/>
                </a:solidFill>
              </a:rPr>
              <a:t>Marketing Campaign Revenue Trend</a:t>
            </a:r>
            <a:endParaRPr lang="en-IN" b="1">
              <a:solidFill>
                <a:schemeClr val="tx1"/>
              </a:solidFill>
            </a:endParaRP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IN"/>
        </a:p>
      </c:txPr>
    </c:title>
    <c:autoTitleDeleted val="0"/>
    <c:pivotFmts>
      <c:pivotFmt>
        <c:idx val="0"/>
      </c:pivotFmt>
      <c:pivotFmt>
        <c:idx val="1"/>
      </c:pivotFmt>
      <c:pivotFmt>
        <c:idx val="2"/>
      </c:pivotFmt>
      <c:pivotFmt>
        <c:idx val="3"/>
      </c:pivotFmt>
      <c:pivotFmt>
        <c:idx val="4"/>
        <c:spPr>
          <a:ln w="2222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2225" cap="rnd">
            <a:solidFill>
              <a:srgbClr val="FFCC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524759405074365"/>
          <c:y val="0.17171296296296296"/>
          <c:w val="0.84353018372703414"/>
          <c:h val="0.6435808544765238"/>
        </c:manualLayout>
      </c:layout>
      <c:lineChart>
        <c:grouping val="stacked"/>
        <c:varyColors val="0"/>
        <c:ser>
          <c:idx val="0"/>
          <c:order val="0"/>
          <c:tx>
            <c:strRef>
              <c:f>'Tables(Marketing)'!$C$1:$C$3</c:f>
              <c:strCache>
                <c:ptCount val="1"/>
                <c:pt idx="0">
                  <c:v>2023</c:v>
                </c:pt>
              </c:strCache>
            </c:strRef>
          </c:tx>
          <c:spPr>
            <a:ln w="22225" cap="rnd">
              <a:solidFill>
                <a:srgbClr val="00B050"/>
              </a:solidFill>
              <a:round/>
            </a:ln>
            <a:effectLst/>
          </c:spPr>
          <c:marker>
            <c:symbol val="none"/>
          </c:marker>
          <c:cat>
            <c:multiLvlStrRef>
              <c:f>'Tables(Marketing)'!$B$4:$B$20</c:f>
              <c:multiLvlStrCache>
                <c:ptCount val="12"/>
                <c:lvl>
                  <c:pt idx="0">
                    <c:v>Jan</c:v>
                  </c:pt>
                  <c:pt idx="1">
                    <c:v>Feb</c:v>
                  </c:pt>
                  <c:pt idx="2">
                    <c:v>Mar</c:v>
                  </c:pt>
                  <c:pt idx="3">
                    <c:v>Apr</c:v>
                  </c:pt>
                  <c:pt idx="4">
                    <c:v>May</c:v>
                  </c:pt>
                  <c:pt idx="5">
                    <c:v>Jun</c:v>
                  </c:pt>
                  <c:pt idx="6">
                    <c:v>Jul</c:v>
                  </c:pt>
                  <c:pt idx="7">
                    <c:v>Aug</c:v>
                  </c:pt>
                  <c:pt idx="8">
                    <c:v>Sep</c:v>
                  </c:pt>
                  <c:pt idx="9">
                    <c:v>Oct</c:v>
                  </c:pt>
                  <c:pt idx="10">
                    <c:v>Nov</c:v>
                  </c:pt>
                  <c:pt idx="11">
                    <c:v>Dec</c:v>
                  </c:pt>
                </c:lvl>
                <c:lvl>
                  <c:pt idx="0">
                    <c:v>Qtr1</c:v>
                  </c:pt>
                  <c:pt idx="3">
                    <c:v>Qtr2</c:v>
                  </c:pt>
                  <c:pt idx="6">
                    <c:v>Qtr3</c:v>
                  </c:pt>
                  <c:pt idx="9">
                    <c:v>Qtr4</c:v>
                  </c:pt>
                </c:lvl>
              </c:multiLvlStrCache>
            </c:multiLvlStrRef>
          </c:cat>
          <c:val>
            <c:numRef>
              <c:f>'Tables(Marketing)'!$C$4:$C$20</c:f>
              <c:numCache>
                <c:formatCode>"₹"\ 0.00,,"M"</c:formatCode>
                <c:ptCount val="12"/>
                <c:pt idx="2">
                  <c:v>800820.4</c:v>
                </c:pt>
                <c:pt idx="3">
                  <c:v>1609323.43</c:v>
                </c:pt>
                <c:pt idx="4">
                  <c:v>1693253.63</c:v>
                </c:pt>
                <c:pt idx="5">
                  <c:v>1587297.28</c:v>
                </c:pt>
                <c:pt idx="6">
                  <c:v>1667046.43</c:v>
                </c:pt>
                <c:pt idx="7">
                  <c:v>1596924.03</c:v>
                </c:pt>
                <c:pt idx="8">
                  <c:v>1653199.71</c:v>
                </c:pt>
                <c:pt idx="9">
                  <c:v>1640209.59</c:v>
                </c:pt>
                <c:pt idx="10">
                  <c:v>1599958.72</c:v>
                </c:pt>
                <c:pt idx="11">
                  <c:v>1672871.85</c:v>
                </c:pt>
              </c:numCache>
            </c:numRef>
          </c:val>
          <c:smooth val="0"/>
          <c:extLst>
            <c:ext xmlns:c16="http://schemas.microsoft.com/office/drawing/2014/chart" uri="{C3380CC4-5D6E-409C-BE32-E72D297353CC}">
              <c16:uniqueId val="{00000000-5A30-4D3D-8EC6-41F585D935B0}"/>
            </c:ext>
          </c:extLst>
        </c:ser>
        <c:ser>
          <c:idx val="1"/>
          <c:order val="1"/>
          <c:tx>
            <c:strRef>
              <c:f>'Tables(Marketing)'!$D$1:$D$3</c:f>
              <c:strCache>
                <c:ptCount val="1"/>
                <c:pt idx="0">
                  <c:v>2024</c:v>
                </c:pt>
              </c:strCache>
            </c:strRef>
          </c:tx>
          <c:spPr>
            <a:ln w="22225" cap="rnd">
              <a:solidFill>
                <a:srgbClr val="FFCC00"/>
              </a:solidFill>
              <a:round/>
            </a:ln>
            <a:effectLst/>
          </c:spPr>
          <c:marker>
            <c:symbol val="none"/>
          </c:marker>
          <c:cat>
            <c:multiLvlStrRef>
              <c:f>'Tables(Marketing)'!$B$4:$B$20</c:f>
              <c:multiLvlStrCache>
                <c:ptCount val="12"/>
                <c:lvl>
                  <c:pt idx="0">
                    <c:v>Jan</c:v>
                  </c:pt>
                  <c:pt idx="1">
                    <c:v>Feb</c:v>
                  </c:pt>
                  <c:pt idx="2">
                    <c:v>Mar</c:v>
                  </c:pt>
                  <c:pt idx="3">
                    <c:v>Apr</c:v>
                  </c:pt>
                  <c:pt idx="4">
                    <c:v>May</c:v>
                  </c:pt>
                  <c:pt idx="5">
                    <c:v>Jun</c:v>
                  </c:pt>
                  <c:pt idx="6">
                    <c:v>Jul</c:v>
                  </c:pt>
                  <c:pt idx="7">
                    <c:v>Aug</c:v>
                  </c:pt>
                  <c:pt idx="8">
                    <c:v>Sep</c:v>
                  </c:pt>
                  <c:pt idx="9">
                    <c:v>Oct</c:v>
                  </c:pt>
                  <c:pt idx="10">
                    <c:v>Nov</c:v>
                  </c:pt>
                  <c:pt idx="11">
                    <c:v>Dec</c:v>
                  </c:pt>
                </c:lvl>
                <c:lvl>
                  <c:pt idx="0">
                    <c:v>Qtr1</c:v>
                  </c:pt>
                  <c:pt idx="3">
                    <c:v>Qtr2</c:v>
                  </c:pt>
                  <c:pt idx="6">
                    <c:v>Qtr3</c:v>
                  </c:pt>
                  <c:pt idx="9">
                    <c:v>Qtr4</c:v>
                  </c:pt>
                </c:lvl>
              </c:multiLvlStrCache>
            </c:multiLvlStrRef>
          </c:cat>
          <c:val>
            <c:numRef>
              <c:f>'Tables(Marketing)'!$D$4:$D$20</c:f>
              <c:numCache>
                <c:formatCode>"₹"\ 0.00,,"M"</c:formatCode>
                <c:ptCount val="12"/>
                <c:pt idx="0">
                  <c:v>1590007.94</c:v>
                </c:pt>
                <c:pt idx="1">
                  <c:v>1587988.12</c:v>
                </c:pt>
                <c:pt idx="2">
                  <c:v>1683644.78</c:v>
                </c:pt>
                <c:pt idx="3">
                  <c:v>1560934.72</c:v>
                </c:pt>
                <c:pt idx="4">
                  <c:v>1732070.87</c:v>
                </c:pt>
                <c:pt idx="5">
                  <c:v>1649846.1</c:v>
                </c:pt>
                <c:pt idx="6">
                  <c:v>1706771.13</c:v>
                </c:pt>
                <c:pt idx="7">
                  <c:v>1638993.88</c:v>
                </c:pt>
                <c:pt idx="8">
                  <c:v>1602612.98</c:v>
                </c:pt>
                <c:pt idx="9">
                  <c:v>1662662.87</c:v>
                </c:pt>
                <c:pt idx="10">
                  <c:v>256968.91</c:v>
                </c:pt>
              </c:numCache>
            </c:numRef>
          </c:val>
          <c:smooth val="0"/>
          <c:extLst>
            <c:ext xmlns:c16="http://schemas.microsoft.com/office/drawing/2014/chart" uri="{C3380CC4-5D6E-409C-BE32-E72D297353CC}">
              <c16:uniqueId val="{00000002-4FD1-4676-9A15-829E999DF366}"/>
            </c:ext>
          </c:extLst>
        </c:ser>
        <c:dLbls>
          <c:showLegendKey val="0"/>
          <c:showVal val="0"/>
          <c:showCatName val="0"/>
          <c:showSerName val="0"/>
          <c:showPercent val="0"/>
          <c:showBubbleSize val="0"/>
        </c:dLbls>
        <c:smooth val="0"/>
        <c:axId val="1503292288"/>
        <c:axId val="1503293248"/>
      </c:lineChart>
      <c:catAx>
        <c:axId val="1503292288"/>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100" b="1" i="0" u="none" strike="noStrike" kern="1200" cap="none" spc="0" normalizeH="0" baseline="0">
                <a:solidFill>
                  <a:schemeClr val="dk1">
                    <a:lumMod val="65000"/>
                    <a:lumOff val="35000"/>
                  </a:schemeClr>
                </a:solidFill>
                <a:latin typeface="+mn-lt"/>
                <a:ea typeface="+mn-ea"/>
                <a:cs typeface="+mn-cs"/>
              </a:defRPr>
            </a:pPr>
            <a:endParaRPr lang="en-US"/>
          </a:p>
        </c:txPr>
        <c:crossAx val="1503293248"/>
        <c:crosses val="autoZero"/>
        <c:auto val="1"/>
        <c:lblAlgn val="ctr"/>
        <c:lblOffset val="100"/>
        <c:noMultiLvlLbl val="0"/>
      </c:catAx>
      <c:valAx>
        <c:axId val="1503293248"/>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quot;₹&quot;\ 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crossAx val="1503292288"/>
        <c:crosses val="autoZero"/>
        <c:crossBetween val="between"/>
      </c:valAx>
      <c:spPr>
        <a:pattFill prst="ltDnDiag">
          <a:fgClr>
            <a:schemeClr val="dk1">
              <a:lumMod val="15000"/>
              <a:lumOff val="85000"/>
            </a:schemeClr>
          </a:fgClr>
          <a:bgClr>
            <a:schemeClr val="lt1"/>
          </a:bgClr>
        </a:pattFill>
        <a:ln>
          <a:noFill/>
        </a:ln>
        <a:effectLst/>
      </c:spPr>
    </c:plotArea>
    <c:legend>
      <c:legendPos val="r"/>
      <c:layout>
        <c:manualLayout>
          <c:xMode val="edge"/>
          <c:yMode val="edge"/>
          <c:x val="0.89490215241691906"/>
          <c:y val="1.8821248090257377E-2"/>
          <c:w val="8.7486410752074278E-2"/>
          <c:h val="0.1399263524895209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rgbClr val="FFFFCC"/>
    </a:solidFill>
    <a:ln w="9525" cap="flat" cmpd="sng" algn="ctr">
      <a:solidFill>
        <a:schemeClr val="dk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[Blinkit_Dashboard.xlsx]Tables(Marketing)!PivotTableD</c:name>
    <c:fmtId val="8"/>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sz="1400" b="1" i="0" u="none" strike="noStrike" baseline="0">
                <a:solidFill>
                  <a:schemeClr val="tx1"/>
                </a:solidFill>
              </a:rPr>
              <a:t>Marketing Campaigns by Spend</a:t>
            </a:r>
            <a:endParaRPr lang="en-US" b="1">
              <a:solidFill>
                <a:schemeClr val="tx1"/>
              </a:solidFill>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lumMod val="60000"/>
              <a:lumOff val="40000"/>
            </a:schemeClr>
          </a:solidFill>
          <a:ln>
            <a:noFill/>
          </a:ln>
          <a:effectLst/>
        </c:spPr>
      </c:pivotFmt>
      <c:pivotFmt>
        <c:idx val="15"/>
        <c:spPr>
          <a:solidFill>
            <a:schemeClr val="accent5">
              <a:lumMod val="60000"/>
              <a:lumOff val="40000"/>
            </a:schemeClr>
          </a:solidFill>
          <a:ln>
            <a:noFill/>
          </a:ln>
          <a:effectLst/>
        </c:spPr>
      </c:pivotFmt>
      <c:pivotFmt>
        <c:idx val="16"/>
        <c:spPr>
          <a:solidFill>
            <a:srgbClr val="00B0F0"/>
          </a:solidFill>
          <a:ln>
            <a:noFill/>
          </a:ln>
          <a:effectLst/>
        </c:spPr>
      </c:pivotFmt>
      <c:pivotFmt>
        <c:idx val="17"/>
        <c:spPr>
          <a:solidFill>
            <a:srgbClr val="00B050"/>
          </a:solidFill>
          <a:ln>
            <a:noFill/>
          </a:ln>
          <a:effectLst/>
        </c:spPr>
      </c:pivotFmt>
      <c:pivotFmt>
        <c:idx val="18"/>
        <c:spPr>
          <a:solidFill>
            <a:srgbClr val="FFCC00"/>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2">
              <a:lumMod val="60000"/>
              <a:lumOff val="40000"/>
            </a:schemeClr>
          </a:solidFill>
          <a:ln>
            <a:noFill/>
          </a:ln>
          <a:effectLst/>
        </c:spPr>
      </c:pivotFmt>
      <c:pivotFmt>
        <c:idx val="21"/>
        <c:spPr>
          <a:solidFill>
            <a:schemeClr val="accent5">
              <a:lumMod val="60000"/>
              <a:lumOff val="40000"/>
            </a:schemeClr>
          </a:solidFill>
          <a:ln>
            <a:noFill/>
          </a:ln>
          <a:effectLst/>
        </c:spPr>
      </c:pivotFmt>
      <c:pivotFmt>
        <c:idx val="22"/>
        <c:spPr>
          <a:solidFill>
            <a:srgbClr val="00B0F0"/>
          </a:solidFill>
          <a:ln>
            <a:noFill/>
          </a:ln>
          <a:effectLst/>
        </c:spPr>
      </c:pivotFmt>
      <c:pivotFmt>
        <c:idx val="23"/>
        <c:spPr>
          <a:solidFill>
            <a:srgbClr val="00B050"/>
          </a:solidFill>
          <a:ln>
            <a:noFill/>
          </a:ln>
          <a:effectLst/>
        </c:spPr>
      </c:pivotFmt>
      <c:pivotFmt>
        <c:idx val="24"/>
        <c:spPr>
          <a:solidFill>
            <a:srgbClr val="FFCC00"/>
          </a:solidFill>
          <a:ln>
            <a:noFill/>
          </a:ln>
          <a:effectLst/>
        </c:spPr>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pivotFmt>
      <c:pivotFmt>
        <c:idx val="42"/>
        <c:spPr>
          <a:solidFill>
            <a:schemeClr val="accent1"/>
          </a:solidFill>
          <a:ln>
            <a:noFill/>
          </a:ln>
          <a:effectLst/>
        </c:spPr>
      </c:pivotFmt>
      <c:pivotFmt>
        <c:idx val="43"/>
        <c:spPr>
          <a:solidFill>
            <a:schemeClr val="accent1"/>
          </a:solidFill>
          <a:ln>
            <a:noFill/>
          </a:ln>
          <a:effectLst/>
        </c:spPr>
      </c:pivotFmt>
      <c:pivotFmt>
        <c:idx val="44"/>
        <c:spPr>
          <a:solidFill>
            <a:srgbClr val="FF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rgbClr val="FFDA3B"/>
          </a:solidFill>
          <a:ln>
            <a:noFill/>
          </a:ln>
          <a:effectLst/>
        </c:spPr>
      </c:pivotFmt>
      <c:pivotFmt>
        <c:idx val="46"/>
        <c:spPr>
          <a:solidFill>
            <a:srgbClr val="FFCC00"/>
          </a:solidFill>
          <a:ln>
            <a:noFill/>
          </a:ln>
          <a:effectLst/>
        </c:spPr>
      </c:pivotFmt>
      <c:pivotFmt>
        <c:idx val="47"/>
        <c:spPr>
          <a:solidFill>
            <a:srgbClr val="33CC33"/>
          </a:solidFill>
          <a:ln>
            <a:noFill/>
          </a:ln>
          <a:effectLst/>
        </c:spPr>
      </c:pivotFmt>
      <c:pivotFmt>
        <c:idx val="48"/>
        <c:spPr>
          <a:solidFill>
            <a:srgbClr val="8BD000"/>
          </a:solidFill>
          <a:ln>
            <a:noFill/>
          </a:ln>
          <a:effectLst/>
        </c:spPr>
      </c:pivotFmt>
      <c:pivotFmt>
        <c:idx val="49"/>
        <c:spPr>
          <a:solidFill>
            <a:srgbClr val="FFCC66"/>
          </a:solidFill>
          <a:ln>
            <a:noFill/>
          </a:ln>
          <a:effectLst/>
        </c:spPr>
      </c:pivotFmt>
      <c:pivotFmt>
        <c:idx val="50"/>
        <c:spPr>
          <a:solidFill>
            <a:srgbClr val="FFFF00"/>
          </a:solidFill>
          <a:ln>
            <a:noFill/>
          </a:ln>
          <a:effectLst/>
        </c:spPr>
      </c:pivotFmt>
      <c:pivotFmt>
        <c:idx val="51"/>
        <c:spPr>
          <a:solidFill>
            <a:srgbClr val="196B24">
              <a:lumMod val="40000"/>
              <a:lumOff val="60000"/>
            </a:srgbClr>
          </a:solidFill>
          <a:ln>
            <a:noFill/>
          </a:ln>
          <a:effectLst/>
        </c:spPr>
      </c:pivotFmt>
      <c:pivotFmt>
        <c:idx val="52"/>
        <c:spPr>
          <a:solidFill>
            <a:srgbClr val="FFC000"/>
          </a:solidFill>
          <a:ln>
            <a:noFill/>
          </a:ln>
          <a:effectLst/>
        </c:spPr>
      </c:pivotFmt>
      <c:pivotFmt>
        <c:idx val="53"/>
        <c:spPr>
          <a:solidFill>
            <a:srgbClr val="CCFF33"/>
          </a:solidFill>
          <a:ln>
            <a:noFill/>
          </a:ln>
          <a:effectLst/>
        </c:spPr>
      </c:pivotFmt>
    </c:pivotFmts>
    <c:plotArea>
      <c:layout/>
      <c:barChart>
        <c:barDir val="bar"/>
        <c:grouping val="clustered"/>
        <c:varyColors val="0"/>
        <c:ser>
          <c:idx val="0"/>
          <c:order val="0"/>
          <c:tx>
            <c:strRef>
              <c:f>'Tables(Marketing)'!$M$15</c:f>
              <c:strCache>
                <c:ptCount val="1"/>
                <c:pt idx="0">
                  <c:v>Total</c:v>
                </c:pt>
              </c:strCache>
            </c:strRef>
          </c:tx>
          <c:spPr>
            <a:solidFill>
              <a:srgbClr val="FFFFCC"/>
            </a:solidFill>
            <a:ln>
              <a:noFill/>
            </a:ln>
            <a:effectLst/>
          </c:spPr>
          <c:invertIfNegative val="0"/>
          <c:dPt>
            <c:idx val="0"/>
            <c:invertIfNegative val="0"/>
            <c:bubble3D val="0"/>
            <c:spPr>
              <a:solidFill>
                <a:srgbClr val="196B24">
                  <a:lumMod val="40000"/>
                  <a:lumOff val="60000"/>
                </a:srgbClr>
              </a:solidFill>
              <a:ln>
                <a:noFill/>
              </a:ln>
              <a:effectLst/>
            </c:spPr>
            <c:extLst>
              <c:ext xmlns:c16="http://schemas.microsoft.com/office/drawing/2014/chart" uri="{C3380CC4-5D6E-409C-BE32-E72D297353CC}">
                <c16:uniqueId val="{00000001-B8D0-4052-BC79-424000386F72}"/>
              </c:ext>
            </c:extLst>
          </c:dPt>
          <c:dPt>
            <c:idx val="1"/>
            <c:invertIfNegative val="0"/>
            <c:bubble3D val="0"/>
            <c:spPr>
              <a:solidFill>
                <a:srgbClr val="CCFF33"/>
              </a:solidFill>
              <a:ln>
                <a:noFill/>
              </a:ln>
              <a:effectLst/>
            </c:spPr>
            <c:extLst>
              <c:ext xmlns:c16="http://schemas.microsoft.com/office/drawing/2014/chart" uri="{C3380CC4-5D6E-409C-BE32-E72D297353CC}">
                <c16:uniqueId val="{00000003-B8D0-4052-BC79-424000386F72}"/>
              </c:ext>
            </c:extLst>
          </c:dPt>
          <c:dPt>
            <c:idx val="2"/>
            <c:invertIfNegative val="0"/>
            <c:bubble3D val="0"/>
            <c:spPr>
              <a:solidFill>
                <a:srgbClr val="FFC000"/>
              </a:solidFill>
              <a:ln>
                <a:noFill/>
              </a:ln>
              <a:effectLst/>
            </c:spPr>
            <c:extLst>
              <c:ext xmlns:c16="http://schemas.microsoft.com/office/drawing/2014/chart" uri="{C3380CC4-5D6E-409C-BE32-E72D297353CC}">
                <c16:uniqueId val="{00000005-B8D0-4052-BC79-424000386F72}"/>
              </c:ext>
            </c:extLst>
          </c:dPt>
          <c:dPt>
            <c:idx val="3"/>
            <c:invertIfNegative val="0"/>
            <c:bubble3D val="0"/>
            <c:spPr>
              <a:solidFill>
                <a:srgbClr val="FFDA3B"/>
              </a:solidFill>
              <a:ln>
                <a:noFill/>
              </a:ln>
              <a:effectLst/>
            </c:spPr>
            <c:extLst>
              <c:ext xmlns:c16="http://schemas.microsoft.com/office/drawing/2014/chart" uri="{C3380CC4-5D6E-409C-BE32-E72D297353CC}">
                <c16:uniqueId val="{00000007-B8D0-4052-BC79-424000386F72}"/>
              </c:ext>
            </c:extLst>
          </c:dPt>
          <c:dPt>
            <c:idx val="4"/>
            <c:invertIfNegative val="0"/>
            <c:bubble3D val="0"/>
            <c:spPr>
              <a:solidFill>
                <a:srgbClr val="FFCC00"/>
              </a:solidFill>
              <a:ln>
                <a:noFill/>
              </a:ln>
              <a:effectLst/>
            </c:spPr>
            <c:extLst>
              <c:ext xmlns:c16="http://schemas.microsoft.com/office/drawing/2014/chart" uri="{C3380CC4-5D6E-409C-BE32-E72D297353CC}">
                <c16:uniqueId val="{00000009-B8D0-4052-BC79-424000386F72}"/>
              </c:ext>
            </c:extLst>
          </c:dPt>
          <c:dPt>
            <c:idx val="5"/>
            <c:invertIfNegative val="0"/>
            <c:bubble3D val="0"/>
            <c:spPr>
              <a:solidFill>
                <a:srgbClr val="33CC33"/>
              </a:solidFill>
              <a:ln>
                <a:noFill/>
              </a:ln>
              <a:effectLst/>
            </c:spPr>
            <c:extLst>
              <c:ext xmlns:c16="http://schemas.microsoft.com/office/drawing/2014/chart" uri="{C3380CC4-5D6E-409C-BE32-E72D297353CC}">
                <c16:uniqueId val="{0000000B-E081-47DE-9D53-EE5F23880294}"/>
              </c:ext>
            </c:extLst>
          </c:dPt>
          <c:dPt>
            <c:idx val="6"/>
            <c:invertIfNegative val="0"/>
            <c:bubble3D val="0"/>
            <c:spPr>
              <a:solidFill>
                <a:srgbClr val="FFFF00"/>
              </a:solidFill>
              <a:ln>
                <a:noFill/>
              </a:ln>
              <a:effectLst/>
            </c:spPr>
            <c:extLst>
              <c:ext xmlns:c16="http://schemas.microsoft.com/office/drawing/2014/chart" uri="{C3380CC4-5D6E-409C-BE32-E72D297353CC}">
                <c16:uniqueId val="{0000000D-E081-47DE-9D53-EE5F23880294}"/>
              </c:ext>
            </c:extLst>
          </c:dPt>
          <c:dPt>
            <c:idx val="7"/>
            <c:invertIfNegative val="0"/>
            <c:bubble3D val="0"/>
            <c:spPr>
              <a:solidFill>
                <a:srgbClr val="8BD000"/>
              </a:solidFill>
              <a:ln>
                <a:noFill/>
              </a:ln>
              <a:effectLst/>
            </c:spPr>
            <c:extLst>
              <c:ext xmlns:c16="http://schemas.microsoft.com/office/drawing/2014/chart" uri="{C3380CC4-5D6E-409C-BE32-E72D297353CC}">
                <c16:uniqueId val="{0000000F-E081-47DE-9D53-EE5F23880294}"/>
              </c:ext>
            </c:extLst>
          </c:dPt>
          <c:dPt>
            <c:idx val="8"/>
            <c:invertIfNegative val="0"/>
            <c:bubble3D val="0"/>
            <c:spPr>
              <a:solidFill>
                <a:srgbClr val="FFCC66"/>
              </a:solidFill>
              <a:ln>
                <a:noFill/>
              </a:ln>
              <a:effectLst/>
            </c:spPr>
            <c:extLst>
              <c:ext xmlns:c16="http://schemas.microsoft.com/office/drawing/2014/chart" uri="{C3380CC4-5D6E-409C-BE32-E72D297353CC}">
                <c16:uniqueId val="{00000011-E081-47DE-9D53-EE5F2388029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'Tables(Marketing)'!$L$16:$L$25</c:f>
              <c:strCache>
                <c:ptCount val="9"/>
                <c:pt idx="0">
                  <c:v>App Push Notification</c:v>
                </c:pt>
                <c:pt idx="1">
                  <c:v>Membership Drive</c:v>
                </c:pt>
                <c:pt idx="2">
                  <c:v>Festival Offer</c:v>
                </c:pt>
                <c:pt idx="3">
                  <c:v>Weekend Special</c:v>
                </c:pt>
                <c:pt idx="4">
                  <c:v>Email Campaign</c:v>
                </c:pt>
                <c:pt idx="5">
                  <c:v>Referral Program</c:v>
                </c:pt>
                <c:pt idx="6">
                  <c:v>Flash Sale</c:v>
                </c:pt>
                <c:pt idx="7">
                  <c:v>New User Discount</c:v>
                </c:pt>
                <c:pt idx="8">
                  <c:v>Category Promotion</c:v>
                </c:pt>
              </c:strCache>
            </c:strRef>
          </c:cat>
          <c:val>
            <c:numRef>
              <c:f>'Tables(Marketing)'!$M$16:$M$25</c:f>
              <c:numCache>
                <c:formatCode>"₹"\ 0.00,,"M"</c:formatCode>
                <c:ptCount val="9"/>
                <c:pt idx="0">
                  <c:v>1788989.2</c:v>
                </c:pt>
                <c:pt idx="1">
                  <c:v>1790069.8</c:v>
                </c:pt>
                <c:pt idx="2">
                  <c:v>1796687.14</c:v>
                </c:pt>
                <c:pt idx="3">
                  <c:v>1799611.29</c:v>
                </c:pt>
                <c:pt idx="4">
                  <c:v>1810729.67</c:v>
                </c:pt>
                <c:pt idx="5">
                  <c:v>1818025.51</c:v>
                </c:pt>
                <c:pt idx="6">
                  <c:v>1831687.82</c:v>
                </c:pt>
                <c:pt idx="7">
                  <c:v>1833454.81</c:v>
                </c:pt>
                <c:pt idx="8">
                  <c:v>1850583</c:v>
                </c:pt>
              </c:numCache>
            </c:numRef>
          </c:val>
          <c:extLst>
            <c:ext xmlns:c16="http://schemas.microsoft.com/office/drawing/2014/chart" uri="{C3380CC4-5D6E-409C-BE32-E72D297353CC}">
              <c16:uniqueId val="{0000000A-B8D0-4052-BC79-424000386F72}"/>
            </c:ext>
          </c:extLst>
        </c:ser>
        <c:dLbls>
          <c:dLblPos val="outEnd"/>
          <c:showLegendKey val="0"/>
          <c:showVal val="1"/>
          <c:showCatName val="0"/>
          <c:showSerName val="0"/>
          <c:showPercent val="0"/>
          <c:showBubbleSize val="0"/>
        </c:dLbls>
        <c:gapWidth val="182"/>
        <c:axId val="1883308112"/>
        <c:axId val="1883307152"/>
      </c:barChart>
      <c:catAx>
        <c:axId val="18833081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3307152"/>
        <c:crosses val="autoZero"/>
        <c:auto val="1"/>
        <c:lblAlgn val="ctr"/>
        <c:lblOffset val="100"/>
        <c:noMultiLvlLbl val="0"/>
      </c:catAx>
      <c:valAx>
        <c:axId val="1883307152"/>
        <c:scaling>
          <c:orientation val="minMax"/>
        </c:scaling>
        <c:delete val="1"/>
        <c:axPos val="b"/>
        <c:numFmt formatCode="&quot;₹&quot;\ 0.00,,&quot;M&quot;" sourceLinked="1"/>
        <c:majorTickMark val="none"/>
        <c:minorTickMark val="none"/>
        <c:tickLblPos val="nextTo"/>
        <c:crossAx val="1883308112"/>
        <c:crosses val="autoZero"/>
        <c:crossBetween val="between"/>
      </c:valAx>
      <c:spPr>
        <a:noFill/>
        <a:ln>
          <a:noFill/>
        </a:ln>
        <a:effectLst/>
      </c:spPr>
    </c:plotArea>
    <c:plotVisOnly val="1"/>
    <c:dispBlanksAs val="gap"/>
    <c:showDLblsOverMax val="0"/>
    <c:extLst/>
  </c:chart>
  <c:spPr>
    <a:solidFill>
      <a:srgbClr val="FFFFCC"/>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[Blinkit_Dashboard.xlsx]Tables(Marketing)!PivotTableC</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tx1"/>
                </a:solidFill>
              </a:rPr>
              <a:t>Marketing Campaigns by ROAS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FFC000"/>
          </a:solidFill>
          <a:ln>
            <a:noFill/>
          </a:ln>
          <a:effectLst/>
        </c:spPr>
      </c:pivotFmt>
      <c:pivotFmt>
        <c:idx val="16"/>
        <c:spPr>
          <a:solidFill>
            <a:srgbClr val="00B050"/>
          </a:solidFill>
          <a:ln>
            <a:noFill/>
          </a:ln>
          <a:effectLst/>
        </c:spPr>
      </c:pivotFmt>
      <c:pivotFmt>
        <c:idx val="17"/>
        <c:spPr>
          <a:solidFill>
            <a:srgbClr val="FFFF00"/>
          </a:solidFill>
          <a:ln>
            <a:noFill/>
          </a:ln>
          <a:effectLst/>
        </c:spPr>
      </c:pivotFmt>
      <c:pivotFmt>
        <c:idx val="18"/>
        <c:spPr>
          <a:solidFill>
            <a:srgbClr val="CCFF33"/>
          </a:solidFill>
          <a:ln>
            <a:noFill/>
          </a:ln>
          <a:effectLst/>
        </c:spPr>
      </c:pivotFmt>
      <c:pivotFmt>
        <c:idx val="19"/>
        <c:spPr>
          <a:solidFill>
            <a:srgbClr val="196B24">
              <a:lumMod val="60000"/>
              <a:lumOff val="40000"/>
            </a:srgbClr>
          </a:solidFill>
          <a:ln>
            <a:noFill/>
          </a:ln>
          <a:effectLst/>
        </c:spPr>
      </c:pivotFmt>
      <c:pivotFmt>
        <c:idx val="20"/>
        <c:spPr>
          <a:solidFill>
            <a:srgbClr val="F6DE50"/>
          </a:solidFill>
          <a:ln>
            <a:noFill/>
          </a:ln>
          <a:effectLst/>
        </c:spPr>
      </c:pivotFmt>
      <c:pivotFmt>
        <c:idx val="21"/>
        <c:spPr>
          <a:solidFill>
            <a:srgbClr val="92D050"/>
          </a:solidFill>
          <a:ln>
            <a:noFill/>
          </a:ln>
          <a:effectLst/>
        </c:spPr>
      </c:pivotFmt>
      <c:pivotFmt>
        <c:idx val="22"/>
        <c:spPr>
          <a:solidFill>
            <a:srgbClr val="FFCC00"/>
          </a:solidFill>
          <a:ln>
            <a:noFill/>
          </a:ln>
          <a:effectLst/>
        </c:spPr>
      </c:pivotFmt>
      <c:pivotFmt>
        <c:idx val="23"/>
        <c:spPr>
          <a:solidFill>
            <a:srgbClr val="00FF00"/>
          </a:solidFill>
          <a:ln>
            <a:noFill/>
          </a:ln>
          <a:effectLst/>
        </c:spPr>
      </c:pivotFmt>
    </c:pivotFmts>
    <c:plotArea>
      <c:layout/>
      <c:barChart>
        <c:barDir val="col"/>
        <c:grouping val="clustered"/>
        <c:varyColors val="1"/>
        <c:ser>
          <c:idx val="0"/>
          <c:order val="0"/>
          <c:tx>
            <c:strRef>
              <c:f>'Tables(Marketing)'!$J$15</c:f>
              <c:strCache>
                <c:ptCount val="1"/>
                <c:pt idx="0">
                  <c:v>Total</c:v>
                </c:pt>
              </c:strCache>
            </c:strRef>
          </c:tx>
          <c:invertIfNegative val="0"/>
          <c:dPt>
            <c:idx val="0"/>
            <c:invertIfNegative val="0"/>
            <c:bubble3D val="0"/>
            <c:spPr>
              <a:solidFill>
                <a:srgbClr val="FFC000"/>
              </a:solidFill>
              <a:ln>
                <a:noFill/>
              </a:ln>
              <a:effectLst/>
            </c:spPr>
            <c:extLst>
              <c:ext xmlns:c16="http://schemas.microsoft.com/office/drawing/2014/chart" uri="{C3380CC4-5D6E-409C-BE32-E72D297353CC}">
                <c16:uniqueId val="{0000001C-A46D-4231-8875-E9F8888D43CF}"/>
              </c:ext>
            </c:extLst>
          </c:dPt>
          <c:dPt>
            <c:idx val="1"/>
            <c:invertIfNegative val="0"/>
            <c:bubble3D val="0"/>
            <c:spPr>
              <a:solidFill>
                <a:srgbClr val="00B050"/>
              </a:solidFill>
              <a:ln>
                <a:noFill/>
              </a:ln>
              <a:effectLst/>
            </c:spPr>
            <c:extLst>
              <c:ext xmlns:c16="http://schemas.microsoft.com/office/drawing/2014/chart" uri="{C3380CC4-5D6E-409C-BE32-E72D297353CC}">
                <c16:uniqueId val="{0000001D-A46D-4231-8875-E9F8888D43CF}"/>
              </c:ext>
            </c:extLst>
          </c:dPt>
          <c:dPt>
            <c:idx val="2"/>
            <c:invertIfNegative val="0"/>
            <c:bubble3D val="0"/>
            <c:spPr>
              <a:solidFill>
                <a:srgbClr val="FFFF00"/>
              </a:solidFill>
              <a:ln>
                <a:noFill/>
              </a:ln>
              <a:effectLst/>
            </c:spPr>
            <c:extLst>
              <c:ext xmlns:c16="http://schemas.microsoft.com/office/drawing/2014/chart" uri="{C3380CC4-5D6E-409C-BE32-E72D297353CC}">
                <c16:uniqueId val="{0000001E-A46D-4231-8875-E9F8888D43CF}"/>
              </c:ext>
            </c:extLst>
          </c:dPt>
          <c:dPt>
            <c:idx val="3"/>
            <c:invertIfNegative val="0"/>
            <c:bubble3D val="0"/>
            <c:spPr>
              <a:solidFill>
                <a:srgbClr val="CCFF33"/>
              </a:solidFill>
              <a:ln>
                <a:noFill/>
              </a:ln>
              <a:effectLst/>
            </c:spPr>
            <c:extLst>
              <c:ext xmlns:c16="http://schemas.microsoft.com/office/drawing/2014/chart" uri="{C3380CC4-5D6E-409C-BE32-E72D297353CC}">
                <c16:uniqueId val="{0000001F-A46D-4231-8875-E9F8888D43CF}"/>
              </c:ext>
            </c:extLst>
          </c:dPt>
          <c:dPt>
            <c:idx val="4"/>
            <c:invertIfNegative val="0"/>
            <c:bubble3D val="0"/>
            <c:spPr>
              <a:solidFill>
                <a:srgbClr val="196B24">
                  <a:lumMod val="60000"/>
                  <a:lumOff val="40000"/>
                </a:srgbClr>
              </a:solidFill>
              <a:ln>
                <a:noFill/>
              </a:ln>
              <a:effectLst/>
            </c:spPr>
            <c:extLst>
              <c:ext xmlns:c16="http://schemas.microsoft.com/office/drawing/2014/chart" uri="{C3380CC4-5D6E-409C-BE32-E72D297353CC}">
                <c16:uniqueId val="{00000020-A46D-4231-8875-E9F8888D43CF}"/>
              </c:ext>
            </c:extLst>
          </c:dPt>
          <c:dPt>
            <c:idx val="5"/>
            <c:invertIfNegative val="0"/>
            <c:bubble3D val="0"/>
            <c:spPr>
              <a:solidFill>
                <a:srgbClr val="F6DE50"/>
              </a:solidFill>
              <a:ln>
                <a:noFill/>
              </a:ln>
              <a:effectLst/>
            </c:spPr>
            <c:extLst>
              <c:ext xmlns:c16="http://schemas.microsoft.com/office/drawing/2014/chart" uri="{C3380CC4-5D6E-409C-BE32-E72D297353CC}">
                <c16:uniqueId val="{00000021-A46D-4231-8875-E9F8888D43CF}"/>
              </c:ext>
            </c:extLst>
          </c:dPt>
          <c:dPt>
            <c:idx val="6"/>
            <c:invertIfNegative val="0"/>
            <c:bubble3D val="0"/>
            <c:spPr>
              <a:solidFill>
                <a:srgbClr val="92D050"/>
              </a:solidFill>
              <a:ln>
                <a:noFill/>
              </a:ln>
              <a:effectLst/>
            </c:spPr>
            <c:extLst>
              <c:ext xmlns:c16="http://schemas.microsoft.com/office/drawing/2014/chart" uri="{C3380CC4-5D6E-409C-BE32-E72D297353CC}">
                <c16:uniqueId val="{00000022-A46D-4231-8875-E9F8888D43CF}"/>
              </c:ext>
            </c:extLst>
          </c:dPt>
          <c:dPt>
            <c:idx val="7"/>
            <c:invertIfNegative val="0"/>
            <c:bubble3D val="0"/>
            <c:spPr>
              <a:solidFill>
                <a:srgbClr val="FFCC00"/>
              </a:solidFill>
              <a:ln>
                <a:noFill/>
              </a:ln>
              <a:effectLst/>
            </c:spPr>
            <c:extLst>
              <c:ext xmlns:c16="http://schemas.microsoft.com/office/drawing/2014/chart" uri="{C3380CC4-5D6E-409C-BE32-E72D297353CC}">
                <c16:uniqueId val="{00000023-A46D-4231-8875-E9F8888D43CF}"/>
              </c:ext>
            </c:extLst>
          </c:dPt>
          <c:dPt>
            <c:idx val="8"/>
            <c:invertIfNegative val="0"/>
            <c:bubble3D val="0"/>
            <c:spPr>
              <a:solidFill>
                <a:srgbClr val="00FF00"/>
              </a:solidFill>
              <a:ln>
                <a:noFill/>
              </a:ln>
              <a:effectLst/>
            </c:spPr>
            <c:extLst>
              <c:ext xmlns:c16="http://schemas.microsoft.com/office/drawing/2014/chart" uri="{C3380CC4-5D6E-409C-BE32-E72D297353CC}">
                <c16:uniqueId val="{00000011-649E-488A-A720-2F2CA07620DB}"/>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'Tables(Marketing)'!$I$16:$I$25</c:f>
              <c:strCache>
                <c:ptCount val="9"/>
                <c:pt idx="0">
                  <c:v>Email Campaign</c:v>
                </c:pt>
                <c:pt idx="1">
                  <c:v>Festival Offer</c:v>
                </c:pt>
                <c:pt idx="2">
                  <c:v>App Push Notification</c:v>
                </c:pt>
                <c:pt idx="3">
                  <c:v>New User Discount</c:v>
                </c:pt>
                <c:pt idx="4">
                  <c:v>Referral Program</c:v>
                </c:pt>
                <c:pt idx="5">
                  <c:v>Weekend Special</c:v>
                </c:pt>
                <c:pt idx="6">
                  <c:v>Membership Drive</c:v>
                </c:pt>
                <c:pt idx="7">
                  <c:v>Flash Sale</c:v>
                </c:pt>
                <c:pt idx="8">
                  <c:v>Category Promotion</c:v>
                </c:pt>
              </c:strCache>
            </c:strRef>
          </c:cat>
          <c:val>
            <c:numRef>
              <c:f>'Tables(Marketing)'!$J$16:$J$25</c:f>
              <c:numCache>
                <c:formatCode>0.00,"K"</c:formatCode>
                <c:ptCount val="9"/>
                <c:pt idx="0">
                  <c:v>1666.24</c:v>
                </c:pt>
                <c:pt idx="1">
                  <c:v>1659.5500000000006</c:v>
                </c:pt>
                <c:pt idx="2">
                  <c:v>1656.4900000000014</c:v>
                </c:pt>
                <c:pt idx="3">
                  <c:v>1652.9700000000007</c:v>
                </c:pt>
                <c:pt idx="4">
                  <c:v>1646.0700000000013</c:v>
                </c:pt>
                <c:pt idx="5">
                  <c:v>1645.9999999999989</c:v>
                </c:pt>
                <c:pt idx="6">
                  <c:v>1631.9000000000017</c:v>
                </c:pt>
                <c:pt idx="7">
                  <c:v>1626.6399999999992</c:v>
                </c:pt>
                <c:pt idx="8">
                  <c:v>1613.98</c:v>
                </c:pt>
              </c:numCache>
            </c:numRef>
          </c:val>
          <c:extLst>
            <c:ext xmlns:c16="http://schemas.microsoft.com/office/drawing/2014/chart" uri="{C3380CC4-5D6E-409C-BE32-E72D297353CC}">
              <c16:uniqueId val="{00000000-2B2A-40BF-A5F0-D0F06C838480}"/>
            </c:ext>
          </c:extLst>
        </c:ser>
        <c:dLbls>
          <c:showLegendKey val="0"/>
          <c:showVal val="0"/>
          <c:showCatName val="0"/>
          <c:showSerName val="0"/>
          <c:showPercent val="0"/>
          <c:showBubbleSize val="0"/>
        </c:dLbls>
        <c:gapWidth val="219"/>
        <c:overlap val="-27"/>
        <c:axId val="806336128"/>
        <c:axId val="806337088"/>
      </c:barChart>
      <c:catAx>
        <c:axId val="8063361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806337088"/>
        <c:crosses val="autoZero"/>
        <c:auto val="1"/>
        <c:lblAlgn val="ctr"/>
        <c:lblOffset val="100"/>
        <c:noMultiLvlLbl val="0"/>
      </c:catAx>
      <c:valAx>
        <c:axId val="806337088"/>
        <c:scaling>
          <c:orientation val="minMax"/>
        </c:scaling>
        <c:delete val="0"/>
        <c:axPos val="l"/>
        <c:majorGridlines>
          <c:spPr>
            <a:ln w="9525" cap="flat" cmpd="sng" algn="ctr">
              <a:solidFill>
                <a:schemeClr val="tx1">
                  <a:lumMod val="15000"/>
                  <a:lumOff val="85000"/>
                </a:schemeClr>
              </a:solidFill>
              <a:round/>
            </a:ln>
            <a:effectLst/>
          </c:spPr>
        </c:majorGridlines>
        <c:numFmt formatCode="0.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06336128"/>
        <c:crosses val="autoZero"/>
        <c:crossBetween val="between"/>
      </c:valAx>
      <c:spPr>
        <a:noFill/>
        <a:ln w="25400">
          <a:noFill/>
        </a:ln>
        <a:effectLst/>
      </c:spPr>
    </c:plotArea>
    <c:plotVisOnly val="1"/>
    <c:dispBlanksAs val="gap"/>
    <c:showDLblsOverMax val="0"/>
    <c:extLst/>
  </c:chart>
  <c:spPr>
    <a:solidFill>
      <a:srgbClr val="FFFFCC"/>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[Blinkit_Dashboard.xlsx]Tables(Marketing)!PivotTableB</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solidFill>
                  <a:schemeClr val="tx1"/>
                </a:solidFill>
              </a:rPr>
              <a:t>Conversion Rates by Channel</a:t>
            </a:r>
            <a:endParaRPr lang="en-IN" b="1">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FFCC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'Tables(Marketing)'!$J$3:$J$7</c:f>
              <c:strCache>
                <c:ptCount val="1"/>
                <c:pt idx="0">
                  <c:v>2023</c:v>
                </c:pt>
              </c:strCache>
            </c:strRef>
          </c:tx>
          <c:spPr>
            <a:solidFill>
              <a:srgbClr val="00B05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'Tables(Marketing)'!$I$8:$I$12</c:f>
              <c:strCache>
                <c:ptCount val="4"/>
                <c:pt idx="0">
                  <c:v>App</c:v>
                </c:pt>
                <c:pt idx="1">
                  <c:v>Email</c:v>
                </c:pt>
                <c:pt idx="2">
                  <c:v>SMS</c:v>
                </c:pt>
                <c:pt idx="3">
                  <c:v>Social Media</c:v>
                </c:pt>
              </c:strCache>
            </c:strRef>
          </c:cat>
          <c:val>
            <c:numRef>
              <c:f>'Tables(Marketing)'!$J$8:$J$12</c:f>
              <c:numCache>
                <c:formatCode>0.00,"K"</c:formatCode>
                <c:ptCount val="4"/>
                <c:pt idx="0">
                  <c:v>34764</c:v>
                </c:pt>
                <c:pt idx="1">
                  <c:v>35380</c:v>
                </c:pt>
                <c:pt idx="2">
                  <c:v>36343</c:v>
                </c:pt>
                <c:pt idx="3">
                  <c:v>38146</c:v>
                </c:pt>
              </c:numCache>
            </c:numRef>
          </c:val>
          <c:extLst>
            <c:ext xmlns:c16="http://schemas.microsoft.com/office/drawing/2014/chart" uri="{C3380CC4-5D6E-409C-BE32-E72D297353CC}">
              <c16:uniqueId val="{00000000-AEBA-4734-A14B-A98DCAD2529C}"/>
            </c:ext>
          </c:extLst>
        </c:ser>
        <c:ser>
          <c:idx val="1"/>
          <c:order val="1"/>
          <c:tx>
            <c:strRef>
              <c:f>'Tables(Marketing)'!$K$3:$K$7</c:f>
              <c:strCache>
                <c:ptCount val="1"/>
                <c:pt idx="0">
                  <c:v>2024</c:v>
                </c:pt>
              </c:strCache>
            </c:strRef>
          </c:tx>
          <c:spPr>
            <a:solidFill>
              <a:srgbClr val="FFCC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'Tables(Marketing)'!$I$8:$I$12</c:f>
              <c:strCache>
                <c:ptCount val="4"/>
                <c:pt idx="0">
                  <c:v>App</c:v>
                </c:pt>
                <c:pt idx="1">
                  <c:v>Email</c:v>
                </c:pt>
                <c:pt idx="2">
                  <c:v>SMS</c:v>
                </c:pt>
                <c:pt idx="3">
                  <c:v>Social Media</c:v>
                </c:pt>
              </c:strCache>
            </c:strRef>
          </c:cat>
          <c:val>
            <c:numRef>
              <c:f>'Tables(Marketing)'!$K$8:$K$12</c:f>
              <c:numCache>
                <c:formatCode>0.00,"K"</c:formatCode>
                <c:ptCount val="4"/>
                <c:pt idx="0">
                  <c:v>40428</c:v>
                </c:pt>
                <c:pt idx="1">
                  <c:v>39291</c:v>
                </c:pt>
                <c:pt idx="2">
                  <c:v>36892</c:v>
                </c:pt>
                <c:pt idx="3">
                  <c:v>36794</c:v>
                </c:pt>
              </c:numCache>
            </c:numRef>
          </c:val>
          <c:extLst>
            <c:ext xmlns:c16="http://schemas.microsoft.com/office/drawing/2014/chart" uri="{C3380CC4-5D6E-409C-BE32-E72D297353CC}">
              <c16:uniqueId val="{00000002-05CE-49EB-BAF1-24CAB766105C}"/>
            </c:ext>
          </c:extLst>
        </c:ser>
        <c:dLbls>
          <c:dLblPos val="outEnd"/>
          <c:showLegendKey val="0"/>
          <c:showVal val="1"/>
          <c:showCatName val="0"/>
          <c:showSerName val="0"/>
          <c:showPercent val="0"/>
          <c:showBubbleSize val="0"/>
        </c:dLbls>
        <c:gapWidth val="219"/>
        <c:overlap val="-27"/>
        <c:axId val="806336128"/>
        <c:axId val="806337088"/>
      </c:barChart>
      <c:catAx>
        <c:axId val="8063361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806337088"/>
        <c:crosses val="autoZero"/>
        <c:auto val="1"/>
        <c:lblAlgn val="ctr"/>
        <c:lblOffset val="100"/>
        <c:noMultiLvlLbl val="0"/>
      </c:catAx>
      <c:valAx>
        <c:axId val="806337088"/>
        <c:scaling>
          <c:orientation val="minMax"/>
        </c:scaling>
        <c:delete val="0"/>
        <c:axPos val="l"/>
        <c:majorGridlines>
          <c:spPr>
            <a:ln w="9525" cap="flat" cmpd="sng" algn="ctr">
              <a:solidFill>
                <a:schemeClr val="tx1">
                  <a:lumMod val="15000"/>
                  <a:lumOff val="85000"/>
                </a:schemeClr>
              </a:solidFill>
              <a:round/>
            </a:ln>
            <a:effectLst/>
          </c:spPr>
        </c:majorGridlines>
        <c:numFmt formatCode="0.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06336128"/>
        <c:crosses val="autoZero"/>
        <c:crossBetween val="between"/>
      </c:valAx>
      <c:spPr>
        <a:noFill/>
        <a:ln w="25400">
          <a:noFill/>
        </a:ln>
        <a:effectLst/>
      </c:spPr>
    </c:plotArea>
    <c:legend>
      <c:legendPos val="r"/>
      <c:layout>
        <c:manualLayout>
          <c:xMode val="edge"/>
          <c:yMode val="edge"/>
          <c:x val="0.87022548503365538"/>
          <c:y val="2.3413968307437506E-2"/>
          <c:w val="8.8456545964413852E-2"/>
          <c:h val="0.1504021221946187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FFFFCC"/>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[Blinkit_Dashboard.xlsx]Tables(Inventory)!Inventory B</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solidFill>
                  <a:schemeClr val="tx1"/>
                </a:solidFill>
              </a:rPr>
              <a:t>Stock Received vs Max Stock Level</a:t>
            </a:r>
            <a:endParaRPr lang="en-IN" sz="1400" b="1">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rgbClr val="4EA72E">
              <a:lumMod val="60000"/>
              <a:lumOff val="40000"/>
            </a:srgbClr>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4EA72E">
              <a:lumMod val="60000"/>
              <a:lumOff val="4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4EA72E">
              <a:lumMod val="60000"/>
              <a:lumOff val="4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no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3165685709659316E-2"/>
          <c:y val="0.16203715685981729"/>
          <c:w val="0.82117177573191313"/>
          <c:h val="0.69078444840412645"/>
        </c:manualLayout>
      </c:layout>
      <c:areaChart>
        <c:grouping val="standard"/>
        <c:varyColors val="0"/>
        <c:ser>
          <c:idx val="0"/>
          <c:order val="0"/>
          <c:tx>
            <c:strRef>
              <c:f>'Tables(Inventory)'!$C$19</c:f>
              <c:strCache>
                <c:ptCount val="1"/>
                <c:pt idx="0">
                  <c:v>Stock Received</c:v>
                </c:pt>
              </c:strCache>
            </c:strRef>
          </c:tx>
          <c:spPr>
            <a:solidFill>
              <a:srgbClr val="4EA72E">
                <a:lumMod val="60000"/>
                <a:lumOff val="40000"/>
              </a:srgbClr>
            </a:solidFill>
            <a:ln>
              <a:noFill/>
            </a:ln>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no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'Tables(Inventory)'!$B$20:$B$31</c:f>
              <c:strCache>
                <c:ptCount val="11"/>
                <c:pt idx="0">
                  <c:v>Baby Care</c:v>
                </c:pt>
                <c:pt idx="1">
                  <c:v>Cold Drinks &amp; Juices</c:v>
                </c:pt>
                <c:pt idx="2">
                  <c:v>Dairy &amp; Breakfast</c:v>
                </c:pt>
                <c:pt idx="3">
                  <c:v>Fruits &amp; Vegetables</c:v>
                </c:pt>
                <c:pt idx="4">
                  <c:v>Grocery &amp; Staples</c:v>
                </c:pt>
                <c:pt idx="5">
                  <c:v>Household Care</c:v>
                </c:pt>
                <c:pt idx="6">
                  <c:v>Instant &amp; Frozen Food</c:v>
                </c:pt>
                <c:pt idx="7">
                  <c:v>Personal Care</c:v>
                </c:pt>
                <c:pt idx="8">
                  <c:v>Pet Care</c:v>
                </c:pt>
                <c:pt idx="9">
                  <c:v>Pharmacy</c:v>
                </c:pt>
                <c:pt idx="10">
                  <c:v>Snacks &amp; Munchies</c:v>
                </c:pt>
              </c:strCache>
            </c:strRef>
          </c:cat>
          <c:val>
            <c:numRef>
              <c:f>'Tables(Inventory)'!$C$20:$C$31</c:f>
              <c:numCache>
                <c:formatCode>0.00,"K"</c:formatCode>
                <c:ptCount val="11"/>
                <c:pt idx="0">
                  <c:v>9700</c:v>
                </c:pt>
                <c:pt idx="1">
                  <c:v>11107</c:v>
                </c:pt>
                <c:pt idx="2">
                  <c:v>14873</c:v>
                </c:pt>
                <c:pt idx="3">
                  <c:v>13670</c:v>
                </c:pt>
                <c:pt idx="4">
                  <c:v>15036</c:v>
                </c:pt>
                <c:pt idx="5">
                  <c:v>12034</c:v>
                </c:pt>
                <c:pt idx="6">
                  <c:v>10183</c:v>
                </c:pt>
                <c:pt idx="7">
                  <c:v>12239</c:v>
                </c:pt>
                <c:pt idx="8">
                  <c:v>17521</c:v>
                </c:pt>
                <c:pt idx="9">
                  <c:v>17318</c:v>
                </c:pt>
                <c:pt idx="10">
                  <c:v>13845</c:v>
                </c:pt>
              </c:numCache>
            </c:numRef>
          </c:val>
          <c:extLst>
            <c:ext xmlns:c16="http://schemas.microsoft.com/office/drawing/2014/chart" uri="{C3380CC4-5D6E-409C-BE32-E72D297353CC}">
              <c16:uniqueId val="{00000000-C5D9-4FDE-9142-592943CDAA3F}"/>
            </c:ext>
          </c:extLst>
        </c:ser>
        <c:dLbls>
          <c:showLegendKey val="0"/>
          <c:showVal val="1"/>
          <c:showCatName val="0"/>
          <c:showSerName val="0"/>
          <c:showPercent val="0"/>
          <c:showBubbleSize val="0"/>
        </c:dLbls>
        <c:axId val="1133312928"/>
        <c:axId val="1133316768"/>
      </c:areaChart>
      <c:lineChart>
        <c:grouping val="standard"/>
        <c:varyColors val="0"/>
        <c:ser>
          <c:idx val="1"/>
          <c:order val="1"/>
          <c:tx>
            <c:strRef>
              <c:f>'Tables(Inventory)'!$D$19</c:f>
              <c:strCache>
                <c:ptCount val="1"/>
                <c:pt idx="0">
                  <c:v>Max Stock</c:v>
                </c:pt>
              </c:strCache>
            </c:strRef>
          </c:tx>
          <c:spPr>
            <a:ln w="28575" cap="rnd">
              <a:solidFill>
                <a:srgbClr val="FFC000"/>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'Tables(Inventory)'!$B$20:$B$31</c:f>
              <c:strCache>
                <c:ptCount val="11"/>
                <c:pt idx="0">
                  <c:v>Baby Care</c:v>
                </c:pt>
                <c:pt idx="1">
                  <c:v>Cold Drinks &amp; Juices</c:v>
                </c:pt>
                <c:pt idx="2">
                  <c:v>Dairy &amp; Breakfast</c:v>
                </c:pt>
                <c:pt idx="3">
                  <c:v>Fruits &amp; Vegetables</c:v>
                </c:pt>
                <c:pt idx="4">
                  <c:v>Grocery &amp; Staples</c:v>
                </c:pt>
                <c:pt idx="5">
                  <c:v>Household Care</c:v>
                </c:pt>
                <c:pt idx="6">
                  <c:v>Instant &amp; Frozen Food</c:v>
                </c:pt>
                <c:pt idx="7">
                  <c:v>Personal Care</c:v>
                </c:pt>
                <c:pt idx="8">
                  <c:v>Pet Care</c:v>
                </c:pt>
                <c:pt idx="9">
                  <c:v>Pharmacy</c:v>
                </c:pt>
                <c:pt idx="10">
                  <c:v>Snacks &amp; Munchies</c:v>
                </c:pt>
              </c:strCache>
            </c:strRef>
          </c:cat>
          <c:val>
            <c:numRef>
              <c:f>'Tables(Inventory)'!$D$20:$D$31</c:f>
              <c:numCache>
                <c:formatCode>0.00,"K"</c:formatCode>
                <c:ptCount val="11"/>
                <c:pt idx="0">
                  <c:v>1193</c:v>
                </c:pt>
                <c:pt idx="1">
                  <c:v>1572</c:v>
                </c:pt>
                <c:pt idx="2">
                  <c:v>2323</c:v>
                </c:pt>
                <c:pt idx="3">
                  <c:v>2036</c:v>
                </c:pt>
                <c:pt idx="4">
                  <c:v>1866</c:v>
                </c:pt>
                <c:pt idx="5">
                  <c:v>2021</c:v>
                </c:pt>
                <c:pt idx="6">
                  <c:v>1381</c:v>
                </c:pt>
                <c:pt idx="7">
                  <c:v>1866</c:v>
                </c:pt>
                <c:pt idx="8">
                  <c:v>1972</c:v>
                </c:pt>
                <c:pt idx="9">
                  <c:v>1780</c:v>
                </c:pt>
                <c:pt idx="10">
                  <c:v>2024</c:v>
                </c:pt>
              </c:numCache>
            </c:numRef>
          </c:val>
          <c:smooth val="0"/>
          <c:extLst>
            <c:ext xmlns:c16="http://schemas.microsoft.com/office/drawing/2014/chart" uri="{C3380CC4-5D6E-409C-BE32-E72D297353CC}">
              <c16:uniqueId val="{00000001-C5D9-4FDE-9142-592943CDAA3F}"/>
            </c:ext>
          </c:extLst>
        </c:ser>
        <c:dLbls>
          <c:showLegendKey val="0"/>
          <c:showVal val="1"/>
          <c:showCatName val="0"/>
          <c:showSerName val="0"/>
          <c:showPercent val="0"/>
          <c:showBubbleSize val="0"/>
        </c:dLbls>
        <c:marker val="1"/>
        <c:smooth val="0"/>
        <c:axId val="1133256288"/>
        <c:axId val="1133241408"/>
      </c:lineChart>
      <c:catAx>
        <c:axId val="11333129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33316768"/>
        <c:crosses val="autoZero"/>
        <c:auto val="1"/>
        <c:lblAlgn val="ctr"/>
        <c:lblOffset val="100"/>
        <c:noMultiLvlLbl val="0"/>
      </c:catAx>
      <c:valAx>
        <c:axId val="113331676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Stock</a:t>
                </a:r>
                <a:r>
                  <a:rPr lang="en-IN" b="1" baseline="0"/>
                  <a:t> Received</a:t>
                </a:r>
                <a:endParaRPr lang="en-IN" b="1"/>
              </a:p>
            </c:rich>
          </c:tx>
          <c:layout>
            <c:manualLayout>
              <c:xMode val="edge"/>
              <c:yMode val="edge"/>
              <c:x val="1.5754206226103795E-2"/>
              <c:y val="0.38022727272727275"/>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0.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33312928"/>
        <c:crosses val="autoZero"/>
        <c:crossBetween val="between"/>
      </c:valAx>
      <c:valAx>
        <c:axId val="1133241408"/>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Max</a:t>
                </a:r>
                <a:r>
                  <a:rPr lang="en-IN" b="1" baseline="0"/>
                  <a:t> Stock</a:t>
                </a:r>
                <a:endParaRPr lang="en-IN" b="1"/>
              </a:p>
            </c:rich>
          </c:tx>
          <c:layout>
            <c:manualLayout>
              <c:xMode val="edge"/>
              <c:yMode val="edge"/>
              <c:x val="0.9697995784960165"/>
              <c:y val="0.3802273609604108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0.00,&quot;K&quot;"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33256288"/>
        <c:crosses val="max"/>
        <c:crossBetween val="between"/>
      </c:valAx>
      <c:catAx>
        <c:axId val="1133256288"/>
        <c:scaling>
          <c:orientation val="minMax"/>
        </c:scaling>
        <c:delete val="1"/>
        <c:axPos val="b"/>
        <c:numFmt formatCode="General" sourceLinked="1"/>
        <c:majorTickMark val="out"/>
        <c:minorTickMark val="none"/>
        <c:tickLblPos val="nextTo"/>
        <c:crossAx val="1133241408"/>
        <c:crosses val="autoZero"/>
        <c:auto val="1"/>
        <c:lblAlgn val="ctr"/>
        <c:lblOffset val="100"/>
        <c:noMultiLvlLbl val="0"/>
      </c:catAx>
      <c:spPr>
        <a:noFill/>
        <a:ln>
          <a:noFill/>
        </a:ln>
        <a:effectLst/>
      </c:spPr>
    </c:plotArea>
    <c:legend>
      <c:legendPos val="r"/>
      <c:layout>
        <c:manualLayout>
          <c:xMode val="edge"/>
          <c:yMode val="edge"/>
          <c:x val="0.83540646013222519"/>
          <c:y val="1.2025709175733564E-2"/>
          <c:w val="0.15732416518236508"/>
          <c:h val="0.1140062700495771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FFFFCC"/>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9">
  <a:schemeClr val="accent6"/>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svg"/><Relationship Id="rId3" Type="http://schemas.openxmlformats.org/officeDocument/2006/relationships/hyperlink" Target="#Sales!A1"/><Relationship Id="rId7" Type="http://schemas.openxmlformats.org/officeDocument/2006/relationships/image" Target="../media/image5.png"/><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hyperlink" Target="#Marketing!A1"/><Relationship Id="rId11" Type="http://schemas.openxmlformats.org/officeDocument/2006/relationships/image" Target="../media/image8.svg"/><Relationship Id="rId5" Type="http://schemas.openxmlformats.org/officeDocument/2006/relationships/image" Target="../media/image4.svg"/><Relationship Id="rId10" Type="http://schemas.openxmlformats.org/officeDocument/2006/relationships/image" Target="../media/image7.png"/><Relationship Id="rId4" Type="http://schemas.openxmlformats.org/officeDocument/2006/relationships/image" Target="../media/image3.png"/><Relationship Id="rId9" Type="http://schemas.openxmlformats.org/officeDocument/2006/relationships/hyperlink" Target="#Inventory!A1"/></Relationships>
</file>

<file path=xl/drawings/_rels/drawing2.xml.rels><?xml version="1.0" encoding="UTF-8" standalone="yes"?>
<Relationships xmlns="http://schemas.openxmlformats.org/package/2006/relationships"><Relationship Id="rId8" Type="http://schemas.openxmlformats.org/officeDocument/2006/relationships/hyperlink" Target="#Marketing!A1"/><Relationship Id="rId3" Type="http://schemas.openxmlformats.org/officeDocument/2006/relationships/chart" Target="../charts/chart3.xml"/><Relationship Id="rId7" Type="http://schemas.openxmlformats.org/officeDocument/2006/relationships/image" Target="../media/image10.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9.png"/><Relationship Id="rId5" Type="http://schemas.openxmlformats.org/officeDocument/2006/relationships/hyperlink" Target="#Home!A1"/><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8" Type="http://schemas.openxmlformats.org/officeDocument/2006/relationships/hyperlink" Target="#Inventory!A1"/><Relationship Id="rId3" Type="http://schemas.openxmlformats.org/officeDocument/2006/relationships/chart" Target="../charts/chart7.xml"/><Relationship Id="rId7" Type="http://schemas.openxmlformats.org/officeDocument/2006/relationships/image" Target="../media/image10.svg"/><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image" Target="../media/image9.png"/><Relationship Id="rId5" Type="http://schemas.openxmlformats.org/officeDocument/2006/relationships/hyperlink" Target="#Home!A1"/><Relationship Id="rId4" Type="http://schemas.openxmlformats.org/officeDocument/2006/relationships/chart" Target="../charts/chart8.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1.xml"/><Relationship Id="rId7" Type="http://schemas.openxmlformats.org/officeDocument/2006/relationships/image" Target="../media/image10.svg"/><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image" Target="../media/image9.png"/><Relationship Id="rId5" Type="http://schemas.openxmlformats.org/officeDocument/2006/relationships/hyperlink" Target="#Home!A1"/><Relationship Id="rId4" Type="http://schemas.openxmlformats.org/officeDocument/2006/relationships/chart" Target="../charts/chart12.xml"/></Relationships>
</file>

<file path=xl/drawings/_rels/drawing5.xml.rels><?xml version="1.0" encoding="UTF-8" standalone="yes"?>
<Relationships xmlns="http://schemas.openxmlformats.org/package/2006/relationships"><Relationship Id="rId2" Type="http://schemas.openxmlformats.org/officeDocument/2006/relationships/chart" Target="../charts/chart14.xml"/><Relationship Id="rId1" Type="http://schemas.openxmlformats.org/officeDocument/2006/relationships/chart" Target="../charts/chart1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xdr:from>
      <xdr:col>3</xdr:col>
      <xdr:colOff>449580</xdr:colOff>
      <xdr:row>4</xdr:row>
      <xdr:rowOff>137160</xdr:rowOff>
    </xdr:from>
    <xdr:to>
      <xdr:col>18</xdr:col>
      <xdr:colOff>106680</xdr:colOff>
      <xdr:row>36</xdr:row>
      <xdr:rowOff>137160</xdr:rowOff>
    </xdr:to>
    <xdr:sp macro="" textlink="">
      <xdr:nvSpPr>
        <xdr:cNvPr id="2" name="Rectangle: Rounded Corners 1">
          <a:extLst>
            <a:ext uri="{FF2B5EF4-FFF2-40B4-BE49-F238E27FC236}">
              <a16:creationId xmlns:a16="http://schemas.microsoft.com/office/drawing/2014/main" id="{53826863-80E2-B51E-C1E9-5F16FB85A59A}"/>
            </a:ext>
          </a:extLst>
        </xdr:cNvPr>
        <xdr:cNvSpPr/>
      </xdr:nvSpPr>
      <xdr:spPr>
        <a:xfrm>
          <a:off x="2461260" y="838200"/>
          <a:ext cx="9715500" cy="5608320"/>
        </a:xfrm>
        <a:prstGeom prst="roundRect">
          <a:avLst/>
        </a:prstGeom>
        <a:solidFill>
          <a:srgbClr val="FFC000"/>
        </a:solidFill>
        <a:ln>
          <a:solidFill>
            <a:srgbClr val="FFC000"/>
          </a:solid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9</xdr:col>
      <xdr:colOff>335280</xdr:colOff>
      <xdr:row>5</xdr:row>
      <xdr:rowOff>83820</xdr:rowOff>
    </xdr:from>
    <xdr:to>
      <xdr:col>12</xdr:col>
      <xdr:colOff>320040</xdr:colOff>
      <xdr:row>15</xdr:row>
      <xdr:rowOff>167640</xdr:rowOff>
    </xdr:to>
    <xdr:pic>
      <xdr:nvPicPr>
        <xdr:cNvPr id="4" name="Graphic 3">
          <a:extLst>
            <a:ext uri="{FF2B5EF4-FFF2-40B4-BE49-F238E27FC236}">
              <a16:creationId xmlns:a16="http://schemas.microsoft.com/office/drawing/2014/main" id="{F71AC08D-5B14-61A9-8242-81B887EBE77F}"/>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6370320" y="960120"/>
          <a:ext cx="1996440" cy="1836420"/>
        </a:xfrm>
        <a:prstGeom prst="rect">
          <a:avLst/>
        </a:prstGeom>
      </xdr:spPr>
    </xdr:pic>
    <xdr:clientData/>
  </xdr:twoCellAnchor>
  <xdr:twoCellAnchor>
    <xdr:from>
      <xdr:col>3</xdr:col>
      <xdr:colOff>632460</xdr:colOff>
      <xdr:row>16</xdr:row>
      <xdr:rowOff>129540</xdr:rowOff>
    </xdr:from>
    <xdr:to>
      <xdr:col>17</xdr:col>
      <xdr:colOff>617220</xdr:colOff>
      <xdr:row>20</xdr:row>
      <xdr:rowOff>22860</xdr:rowOff>
    </xdr:to>
    <xdr:sp macro="" textlink="">
      <xdr:nvSpPr>
        <xdr:cNvPr id="5" name="TextBox 4">
          <a:extLst>
            <a:ext uri="{FF2B5EF4-FFF2-40B4-BE49-F238E27FC236}">
              <a16:creationId xmlns:a16="http://schemas.microsoft.com/office/drawing/2014/main" id="{40175F39-E149-451A-B94D-B952DFBE9C41}"/>
            </a:ext>
          </a:extLst>
        </xdr:cNvPr>
        <xdr:cNvSpPr txBox="1"/>
      </xdr:nvSpPr>
      <xdr:spPr>
        <a:xfrm>
          <a:off x="2644140" y="2933700"/>
          <a:ext cx="9372600" cy="5943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800" b="1"/>
            <a:t>DATA</a:t>
          </a:r>
          <a:r>
            <a:rPr lang="en-IN" sz="3800" b="1" baseline="0"/>
            <a:t> ANALYSIS DASHBOARD</a:t>
          </a:r>
          <a:endParaRPr lang="en-IN" sz="3800" b="1"/>
        </a:p>
      </xdr:txBody>
    </xdr:sp>
    <xdr:clientData/>
  </xdr:twoCellAnchor>
  <xdr:twoCellAnchor>
    <xdr:from>
      <xdr:col>4</xdr:col>
      <xdr:colOff>342900</xdr:colOff>
      <xdr:row>21</xdr:row>
      <xdr:rowOff>137160</xdr:rowOff>
    </xdr:from>
    <xdr:to>
      <xdr:col>10</xdr:col>
      <xdr:colOff>350520</xdr:colOff>
      <xdr:row>26</xdr:row>
      <xdr:rowOff>83820</xdr:rowOff>
    </xdr:to>
    <xdr:grpSp>
      <xdr:nvGrpSpPr>
        <xdr:cNvPr id="23" name="Group 22">
          <a:hlinkClick xmlns:r="http://schemas.openxmlformats.org/officeDocument/2006/relationships" r:id="rId3"/>
          <a:extLst>
            <a:ext uri="{FF2B5EF4-FFF2-40B4-BE49-F238E27FC236}">
              <a16:creationId xmlns:a16="http://schemas.microsoft.com/office/drawing/2014/main" id="{63619504-CA26-789E-384E-1437251A8778}"/>
            </a:ext>
          </a:extLst>
        </xdr:cNvPr>
        <xdr:cNvGrpSpPr/>
      </xdr:nvGrpSpPr>
      <xdr:grpSpPr>
        <a:xfrm>
          <a:off x="3025140" y="3817620"/>
          <a:ext cx="4030980" cy="822960"/>
          <a:chOff x="2819400" y="3680460"/>
          <a:chExt cx="4030980" cy="822960"/>
        </a:xfrm>
      </xdr:grpSpPr>
      <xdr:sp macro="" textlink="">
        <xdr:nvSpPr>
          <xdr:cNvPr id="7" name="Rectangle: Rounded Corners 6">
            <a:hlinkClick xmlns:r="http://schemas.openxmlformats.org/officeDocument/2006/relationships" r:id="rId3"/>
            <a:extLst>
              <a:ext uri="{FF2B5EF4-FFF2-40B4-BE49-F238E27FC236}">
                <a16:creationId xmlns:a16="http://schemas.microsoft.com/office/drawing/2014/main" id="{D1C6E06A-B26A-14FC-0BAE-D58A3F241299}"/>
              </a:ext>
            </a:extLst>
          </xdr:cNvPr>
          <xdr:cNvSpPr/>
        </xdr:nvSpPr>
        <xdr:spPr>
          <a:xfrm>
            <a:off x="2819400" y="3680460"/>
            <a:ext cx="4030980" cy="822960"/>
          </a:xfrm>
          <a:prstGeom prst="roundRect">
            <a:avLst/>
          </a:prstGeom>
          <a:solidFill>
            <a:srgbClr val="00B050"/>
          </a:solidFill>
          <a:ln>
            <a:solidFill>
              <a:srgbClr val="00B050"/>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 name="Graphic 9">
            <a:hlinkClick xmlns:r="http://schemas.openxmlformats.org/officeDocument/2006/relationships" r:id="rId3"/>
            <a:extLst>
              <a:ext uri="{FF2B5EF4-FFF2-40B4-BE49-F238E27FC236}">
                <a16:creationId xmlns:a16="http://schemas.microsoft.com/office/drawing/2014/main" id="{832478B9-43AA-475C-9B79-2C376F22184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3017520" y="3779520"/>
            <a:ext cx="510540" cy="556260"/>
          </a:xfrm>
          <a:prstGeom prst="rect">
            <a:avLst/>
          </a:prstGeom>
        </xdr:spPr>
      </xdr:pic>
      <xdr:sp macro="" textlink="">
        <xdr:nvSpPr>
          <xdr:cNvPr id="11" name="TextBox 10">
            <a:hlinkClick xmlns:r="http://schemas.openxmlformats.org/officeDocument/2006/relationships" r:id="rId3"/>
            <a:extLst>
              <a:ext uri="{FF2B5EF4-FFF2-40B4-BE49-F238E27FC236}">
                <a16:creationId xmlns:a16="http://schemas.microsoft.com/office/drawing/2014/main" id="{E0E7993E-138A-AC68-C34C-BE21B5FDF3C5}"/>
              </a:ext>
            </a:extLst>
          </xdr:cNvPr>
          <xdr:cNvSpPr txBox="1"/>
        </xdr:nvSpPr>
        <xdr:spPr>
          <a:xfrm>
            <a:off x="3787140" y="3756660"/>
            <a:ext cx="2727960" cy="640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t>SALES DASHBOARD</a:t>
            </a:r>
          </a:p>
        </xdr:txBody>
      </xdr:sp>
    </xdr:grpSp>
    <xdr:clientData/>
  </xdr:twoCellAnchor>
  <xdr:twoCellAnchor>
    <xdr:from>
      <xdr:col>11</xdr:col>
      <xdr:colOff>259080</xdr:colOff>
      <xdr:row>21</xdr:row>
      <xdr:rowOff>129540</xdr:rowOff>
    </xdr:from>
    <xdr:to>
      <xdr:col>17</xdr:col>
      <xdr:colOff>266700</xdr:colOff>
      <xdr:row>26</xdr:row>
      <xdr:rowOff>76200</xdr:rowOff>
    </xdr:to>
    <xdr:grpSp>
      <xdr:nvGrpSpPr>
        <xdr:cNvPr id="24" name="Group 23">
          <a:hlinkClick xmlns:r="http://schemas.openxmlformats.org/officeDocument/2006/relationships" r:id="rId6"/>
          <a:extLst>
            <a:ext uri="{FF2B5EF4-FFF2-40B4-BE49-F238E27FC236}">
              <a16:creationId xmlns:a16="http://schemas.microsoft.com/office/drawing/2014/main" id="{6349F4EA-095F-4C4A-A31D-363840A46378}"/>
            </a:ext>
          </a:extLst>
        </xdr:cNvPr>
        <xdr:cNvGrpSpPr/>
      </xdr:nvGrpSpPr>
      <xdr:grpSpPr>
        <a:xfrm>
          <a:off x="7635240" y="3810000"/>
          <a:ext cx="4030980" cy="822960"/>
          <a:chOff x="7429500" y="3672840"/>
          <a:chExt cx="4030980" cy="822960"/>
        </a:xfrm>
      </xdr:grpSpPr>
      <xdr:sp macro="" textlink="">
        <xdr:nvSpPr>
          <xdr:cNvPr id="17" name="Rectangle: Rounded Corners 16">
            <a:hlinkClick xmlns:r="http://schemas.openxmlformats.org/officeDocument/2006/relationships" r:id="rId6"/>
            <a:extLst>
              <a:ext uri="{FF2B5EF4-FFF2-40B4-BE49-F238E27FC236}">
                <a16:creationId xmlns:a16="http://schemas.microsoft.com/office/drawing/2014/main" id="{6FEEEB4A-AEA0-4625-9D76-0667756491BE}"/>
              </a:ext>
            </a:extLst>
          </xdr:cNvPr>
          <xdr:cNvSpPr/>
        </xdr:nvSpPr>
        <xdr:spPr>
          <a:xfrm>
            <a:off x="7429500" y="3672840"/>
            <a:ext cx="4030980" cy="822960"/>
          </a:xfrm>
          <a:prstGeom prst="roundRect">
            <a:avLst/>
          </a:prstGeom>
          <a:solidFill>
            <a:srgbClr val="00B050"/>
          </a:solidFill>
          <a:ln>
            <a:solidFill>
              <a:srgbClr val="00B050"/>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8" name="Graphic 17">
            <a:hlinkClick xmlns:r="http://schemas.openxmlformats.org/officeDocument/2006/relationships" r:id="rId6"/>
            <a:extLst>
              <a:ext uri="{FF2B5EF4-FFF2-40B4-BE49-F238E27FC236}">
                <a16:creationId xmlns:a16="http://schemas.microsoft.com/office/drawing/2014/main" id="{B767782F-2134-4E10-B20D-FCDDE187683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rcRect/>
          <a:stretch/>
        </xdr:blipFill>
        <xdr:spPr>
          <a:xfrm>
            <a:off x="7528560" y="3779520"/>
            <a:ext cx="609600" cy="541020"/>
          </a:xfrm>
          <a:prstGeom prst="rect">
            <a:avLst/>
          </a:prstGeom>
        </xdr:spPr>
      </xdr:pic>
      <xdr:sp macro="" textlink="">
        <xdr:nvSpPr>
          <xdr:cNvPr id="19" name="TextBox 18">
            <a:hlinkClick xmlns:r="http://schemas.openxmlformats.org/officeDocument/2006/relationships" r:id="rId6"/>
            <a:extLst>
              <a:ext uri="{FF2B5EF4-FFF2-40B4-BE49-F238E27FC236}">
                <a16:creationId xmlns:a16="http://schemas.microsoft.com/office/drawing/2014/main" id="{3011AB66-4BA5-42C8-98B5-0EDC3A02A5E8}"/>
              </a:ext>
            </a:extLst>
          </xdr:cNvPr>
          <xdr:cNvSpPr txBox="1"/>
        </xdr:nvSpPr>
        <xdr:spPr>
          <a:xfrm>
            <a:off x="8237220" y="3749040"/>
            <a:ext cx="3040380" cy="640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t>MARKET DASHBOARD</a:t>
            </a:r>
          </a:p>
        </xdr:txBody>
      </xdr:sp>
    </xdr:grpSp>
    <xdr:clientData/>
  </xdr:twoCellAnchor>
  <xdr:twoCellAnchor>
    <xdr:from>
      <xdr:col>7</xdr:col>
      <xdr:colOff>662940</xdr:colOff>
      <xdr:row>28</xdr:row>
      <xdr:rowOff>91440</xdr:rowOff>
    </xdr:from>
    <xdr:to>
      <xdr:col>14</xdr:col>
      <xdr:colOff>45720</xdr:colOff>
      <xdr:row>33</xdr:row>
      <xdr:rowOff>38100</xdr:rowOff>
    </xdr:to>
    <xdr:grpSp>
      <xdr:nvGrpSpPr>
        <xdr:cNvPr id="3" name="Group 2">
          <a:hlinkClick xmlns:r="http://schemas.openxmlformats.org/officeDocument/2006/relationships" r:id="rId9"/>
          <a:extLst>
            <a:ext uri="{FF2B5EF4-FFF2-40B4-BE49-F238E27FC236}">
              <a16:creationId xmlns:a16="http://schemas.microsoft.com/office/drawing/2014/main" id="{7830DD87-EE51-CADA-3FCA-907E9AE9F8AD}"/>
            </a:ext>
          </a:extLst>
        </xdr:cNvPr>
        <xdr:cNvGrpSpPr/>
      </xdr:nvGrpSpPr>
      <xdr:grpSpPr>
        <a:xfrm>
          <a:off x="5356860" y="4998720"/>
          <a:ext cx="4076700" cy="822960"/>
          <a:chOff x="5151120" y="4861560"/>
          <a:chExt cx="4076700" cy="822960"/>
        </a:xfrm>
      </xdr:grpSpPr>
      <xdr:sp macro="" textlink="">
        <xdr:nvSpPr>
          <xdr:cNvPr id="20" name="Rectangle: Rounded Corners 19">
            <a:extLst>
              <a:ext uri="{FF2B5EF4-FFF2-40B4-BE49-F238E27FC236}">
                <a16:creationId xmlns:a16="http://schemas.microsoft.com/office/drawing/2014/main" id="{AB3069D0-8088-4F9F-91F7-F00F02BE7CE0}"/>
              </a:ext>
            </a:extLst>
          </xdr:cNvPr>
          <xdr:cNvSpPr/>
        </xdr:nvSpPr>
        <xdr:spPr>
          <a:xfrm>
            <a:off x="5151120" y="4861560"/>
            <a:ext cx="4030980" cy="822960"/>
          </a:xfrm>
          <a:prstGeom prst="roundRect">
            <a:avLst/>
          </a:prstGeom>
          <a:solidFill>
            <a:srgbClr val="00B050"/>
          </a:solidFill>
          <a:ln>
            <a:solidFill>
              <a:srgbClr val="00B050"/>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21" name="Graphic 20">
            <a:hlinkClick xmlns:r="http://schemas.openxmlformats.org/officeDocument/2006/relationships" r:id="rId9"/>
            <a:extLst>
              <a:ext uri="{FF2B5EF4-FFF2-40B4-BE49-F238E27FC236}">
                <a16:creationId xmlns:a16="http://schemas.microsoft.com/office/drawing/2014/main" id="{D2400E2E-0AB7-4F08-BFF1-CE46E9FD608A}"/>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rcRect/>
          <a:stretch/>
        </xdr:blipFill>
        <xdr:spPr>
          <a:xfrm>
            <a:off x="5227320" y="4968240"/>
            <a:ext cx="541020" cy="541020"/>
          </a:xfrm>
          <a:prstGeom prst="rect">
            <a:avLst/>
          </a:prstGeom>
        </xdr:spPr>
      </xdr:pic>
      <xdr:sp macro="" textlink="">
        <xdr:nvSpPr>
          <xdr:cNvPr id="22" name="TextBox 21">
            <a:hlinkClick xmlns:r="http://schemas.openxmlformats.org/officeDocument/2006/relationships" r:id="rId9"/>
            <a:extLst>
              <a:ext uri="{FF2B5EF4-FFF2-40B4-BE49-F238E27FC236}">
                <a16:creationId xmlns:a16="http://schemas.microsoft.com/office/drawing/2014/main" id="{1973D717-33D2-40AD-A7D4-488D96EF1484}"/>
              </a:ext>
            </a:extLst>
          </xdr:cNvPr>
          <xdr:cNvSpPr txBox="1"/>
        </xdr:nvSpPr>
        <xdr:spPr>
          <a:xfrm>
            <a:off x="5753100" y="4937760"/>
            <a:ext cx="3474720" cy="640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t>INVENTORY DASHBOARD</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13</xdr:col>
      <xdr:colOff>563880</xdr:colOff>
      <xdr:row>24</xdr:row>
      <xdr:rowOff>53340</xdr:rowOff>
    </xdr:from>
    <xdr:to>
      <xdr:col>21</xdr:col>
      <xdr:colOff>153000</xdr:colOff>
      <xdr:row>40</xdr:row>
      <xdr:rowOff>114300</xdr:rowOff>
    </xdr:to>
    <xdr:graphicFrame macro="">
      <xdr:nvGraphicFramePr>
        <xdr:cNvPr id="8" name="Chart 7">
          <a:extLst>
            <a:ext uri="{FF2B5EF4-FFF2-40B4-BE49-F238E27FC236}">
              <a16:creationId xmlns:a16="http://schemas.microsoft.com/office/drawing/2014/main" id="{9EC6209A-9653-41E3-AFAC-DFA0125773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68580</xdr:colOff>
      <xdr:row>5</xdr:row>
      <xdr:rowOff>140536</xdr:rowOff>
    </xdr:from>
    <xdr:to>
      <xdr:col>2</xdr:col>
      <xdr:colOff>533400</xdr:colOff>
      <xdr:row>40</xdr:row>
      <xdr:rowOff>83820</xdr:rowOff>
    </xdr:to>
    <xdr:sp macro="" textlink="">
      <xdr:nvSpPr>
        <xdr:cNvPr id="2" name="Rectangle: Folded Corner 1">
          <a:extLst>
            <a:ext uri="{FF2B5EF4-FFF2-40B4-BE49-F238E27FC236}">
              <a16:creationId xmlns:a16="http://schemas.microsoft.com/office/drawing/2014/main" id="{556B50EC-08F5-4A11-9801-C428CD060606}"/>
            </a:ext>
          </a:extLst>
        </xdr:cNvPr>
        <xdr:cNvSpPr/>
      </xdr:nvSpPr>
      <xdr:spPr>
        <a:xfrm>
          <a:off x="68580" y="1016836"/>
          <a:ext cx="1805940" cy="6077384"/>
        </a:xfrm>
        <a:prstGeom prst="foldedCorner">
          <a:avLst/>
        </a:prstGeom>
        <a:solidFill>
          <a:srgbClr val="FFDA3B"/>
        </a:solidFill>
        <a:ln>
          <a:solidFill>
            <a:srgbClr val="00B050"/>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22860</xdr:colOff>
      <xdr:row>0</xdr:row>
      <xdr:rowOff>15240</xdr:rowOff>
    </xdr:from>
    <xdr:to>
      <xdr:col>21</xdr:col>
      <xdr:colOff>335280</xdr:colOff>
      <xdr:row>5</xdr:row>
      <xdr:rowOff>0</xdr:rowOff>
    </xdr:to>
    <xdr:sp macro="" textlink="">
      <xdr:nvSpPr>
        <xdr:cNvPr id="9" name="Rectangle: Rounded Corners 8">
          <a:extLst>
            <a:ext uri="{FF2B5EF4-FFF2-40B4-BE49-F238E27FC236}">
              <a16:creationId xmlns:a16="http://schemas.microsoft.com/office/drawing/2014/main" id="{0BD98266-FEFC-4A51-A081-15458E212E71}"/>
            </a:ext>
          </a:extLst>
        </xdr:cNvPr>
        <xdr:cNvSpPr/>
      </xdr:nvSpPr>
      <xdr:spPr>
        <a:xfrm>
          <a:off x="22860" y="15240"/>
          <a:ext cx="14394180" cy="861060"/>
        </a:xfrm>
        <a:prstGeom prst="roundRect">
          <a:avLst/>
        </a:prstGeom>
        <a:solidFill>
          <a:srgbClr val="FFCC00"/>
        </a:solidFill>
        <a:ln>
          <a:solidFill>
            <a:srgbClr val="00B05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22860</xdr:colOff>
      <xdr:row>0</xdr:row>
      <xdr:rowOff>45720</xdr:rowOff>
    </xdr:from>
    <xdr:to>
      <xdr:col>21</xdr:col>
      <xdr:colOff>190500</xdr:colOff>
      <xdr:row>4</xdr:row>
      <xdr:rowOff>167640</xdr:rowOff>
    </xdr:to>
    <xdr:sp macro="" textlink="">
      <xdr:nvSpPr>
        <xdr:cNvPr id="10" name="TextBox 9">
          <a:extLst>
            <a:ext uri="{FF2B5EF4-FFF2-40B4-BE49-F238E27FC236}">
              <a16:creationId xmlns:a16="http://schemas.microsoft.com/office/drawing/2014/main" id="{3551B1B6-5ED9-4A39-ABA6-9E68DD8C58DB}"/>
            </a:ext>
          </a:extLst>
        </xdr:cNvPr>
        <xdr:cNvSpPr txBox="1"/>
      </xdr:nvSpPr>
      <xdr:spPr>
        <a:xfrm>
          <a:off x="2034540" y="45720"/>
          <a:ext cx="12237720" cy="822960"/>
        </a:xfrm>
        <a:prstGeom prst="rect">
          <a:avLst/>
        </a:prstGeom>
        <a:solidFill>
          <a:srgbClr val="FFCC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400" b="1" baseline="0"/>
            <a:t>Sales Analysis Dashboard</a:t>
          </a:r>
          <a:endParaRPr lang="en-IN" sz="3400" b="1"/>
        </a:p>
      </xdr:txBody>
    </xdr:sp>
    <xdr:clientData/>
  </xdr:twoCellAnchor>
  <xdr:twoCellAnchor>
    <xdr:from>
      <xdr:col>0</xdr:col>
      <xdr:colOff>236220</xdr:colOff>
      <xdr:row>0</xdr:row>
      <xdr:rowOff>38100</xdr:rowOff>
    </xdr:from>
    <xdr:to>
      <xdr:col>3</xdr:col>
      <xdr:colOff>411480</xdr:colOff>
      <xdr:row>3</xdr:row>
      <xdr:rowOff>167640</xdr:rowOff>
    </xdr:to>
    <xdr:sp macro="" textlink="">
      <xdr:nvSpPr>
        <xdr:cNvPr id="11" name="TextBox 10">
          <a:extLst>
            <a:ext uri="{FF2B5EF4-FFF2-40B4-BE49-F238E27FC236}">
              <a16:creationId xmlns:a16="http://schemas.microsoft.com/office/drawing/2014/main" id="{A6A42DBA-C001-4625-B9DC-6C4850ACD325}"/>
            </a:ext>
          </a:extLst>
        </xdr:cNvPr>
        <xdr:cNvSpPr txBox="1"/>
      </xdr:nvSpPr>
      <xdr:spPr>
        <a:xfrm>
          <a:off x="236220" y="38100"/>
          <a:ext cx="2186940" cy="655320"/>
        </a:xfrm>
        <a:prstGeom prst="rect">
          <a:avLst/>
        </a:prstGeom>
        <a:solidFill>
          <a:srgbClr val="FFCC00"/>
        </a:solidFill>
        <a:ln w="9525" cmpd="sng">
          <a:solidFill>
            <a:srgbClr val="FFCC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200" b="1">
              <a:solidFill>
                <a:srgbClr val="1F1F1F"/>
              </a:solidFill>
              <a:latin typeface="Segoe UI Bold" panose="020B0802040204020203" pitchFamily="34" charset="0"/>
              <a:cs typeface="Segoe UI Bold" panose="020B0802040204020203" pitchFamily="34" charset="0"/>
            </a:rPr>
            <a:t>blink</a:t>
          </a:r>
          <a:r>
            <a:rPr lang="en-IN" sz="4200" b="1">
              <a:solidFill>
                <a:srgbClr val="0C831F"/>
              </a:solidFill>
              <a:latin typeface="Segoe UI Bold" panose="020B0802040204020203" pitchFamily="34" charset="0"/>
              <a:cs typeface="Segoe UI Bold" panose="020B0802040204020203" pitchFamily="34" charset="0"/>
            </a:rPr>
            <a:t>it</a:t>
          </a:r>
        </a:p>
        <a:p>
          <a:endParaRPr lang="en-IN" sz="1100"/>
        </a:p>
      </xdr:txBody>
    </xdr:sp>
    <xdr:clientData/>
  </xdr:twoCellAnchor>
  <xdr:twoCellAnchor>
    <xdr:from>
      <xdr:col>3</xdr:col>
      <xdr:colOff>76200</xdr:colOff>
      <xdr:row>5</xdr:row>
      <xdr:rowOff>121920</xdr:rowOff>
    </xdr:from>
    <xdr:to>
      <xdr:col>13</xdr:col>
      <xdr:colOff>372600</xdr:colOff>
      <xdr:row>23</xdr:row>
      <xdr:rowOff>30840</xdr:rowOff>
    </xdr:to>
    <xdr:graphicFrame macro="">
      <xdr:nvGraphicFramePr>
        <xdr:cNvPr id="12" name="Chart 11">
          <a:extLst>
            <a:ext uri="{FF2B5EF4-FFF2-40B4-BE49-F238E27FC236}">
              <a16:creationId xmlns:a16="http://schemas.microsoft.com/office/drawing/2014/main" id="{3067F3A5-80CC-4EFA-8880-492A3FCF22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167640</xdr:colOff>
      <xdr:row>6</xdr:row>
      <xdr:rowOff>45720</xdr:rowOff>
    </xdr:from>
    <xdr:to>
      <xdr:col>2</xdr:col>
      <xdr:colOff>457320</xdr:colOff>
      <xdr:row>11</xdr:row>
      <xdr:rowOff>101820</xdr:rowOff>
    </xdr:to>
    <mc:AlternateContent xmlns:mc="http://schemas.openxmlformats.org/markup-compatibility/2006" xmlns:a14="http://schemas.microsoft.com/office/drawing/2010/main">
      <mc:Choice Requires="a14">
        <xdr:graphicFrame macro="">
          <xdr:nvGraphicFramePr>
            <xdr:cNvPr id="4" name="order_date (Year)">
              <a:extLst>
                <a:ext uri="{FF2B5EF4-FFF2-40B4-BE49-F238E27FC236}">
                  <a16:creationId xmlns:a16="http://schemas.microsoft.com/office/drawing/2014/main" id="{9C34EE15-4EE1-43C1-B4EF-A762B6B9C9B4}"/>
                </a:ext>
              </a:extLst>
            </xdr:cNvPr>
            <xdr:cNvGraphicFramePr/>
          </xdr:nvGraphicFramePr>
          <xdr:xfrm>
            <a:off x="0" y="0"/>
            <a:ext cx="0" cy="0"/>
          </xdr:xfrm>
          <a:graphic>
            <a:graphicData uri="http://schemas.microsoft.com/office/drawing/2010/slicer">
              <sle:slicer xmlns:sle="http://schemas.microsoft.com/office/drawing/2010/slicer" name="order_date (Year)"/>
            </a:graphicData>
          </a:graphic>
        </xdr:graphicFrame>
      </mc:Choice>
      <mc:Fallback xmlns="">
        <xdr:sp macro="" textlink="">
          <xdr:nvSpPr>
            <xdr:cNvPr id="0" name=""/>
            <xdr:cNvSpPr>
              <a:spLocks noTextEdit="1"/>
            </xdr:cNvSpPr>
          </xdr:nvSpPr>
          <xdr:spPr>
            <a:xfrm>
              <a:off x="167640" y="1097280"/>
              <a:ext cx="1630800" cy="932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167640</xdr:colOff>
      <xdr:row>11</xdr:row>
      <xdr:rowOff>160020</xdr:rowOff>
    </xdr:from>
    <xdr:to>
      <xdr:col>2</xdr:col>
      <xdr:colOff>457320</xdr:colOff>
      <xdr:row>20</xdr:row>
      <xdr:rowOff>65880</xdr:rowOff>
    </xdr:to>
    <mc:AlternateContent xmlns:mc="http://schemas.openxmlformats.org/markup-compatibility/2006" xmlns:a14="http://schemas.microsoft.com/office/drawing/2010/main">
      <mc:Choice Requires="a14">
        <xdr:graphicFrame macro="">
          <xdr:nvGraphicFramePr>
            <xdr:cNvPr id="13" name="order_date (Quarter)">
              <a:extLst>
                <a:ext uri="{FF2B5EF4-FFF2-40B4-BE49-F238E27FC236}">
                  <a16:creationId xmlns:a16="http://schemas.microsoft.com/office/drawing/2014/main" id="{CD5171B1-D7FE-4289-8402-A43976755A23}"/>
                </a:ext>
              </a:extLst>
            </xdr:cNvPr>
            <xdr:cNvGraphicFramePr/>
          </xdr:nvGraphicFramePr>
          <xdr:xfrm>
            <a:off x="0" y="0"/>
            <a:ext cx="0" cy="0"/>
          </xdr:xfrm>
          <a:graphic>
            <a:graphicData uri="http://schemas.microsoft.com/office/drawing/2010/slicer">
              <sle:slicer xmlns:sle="http://schemas.microsoft.com/office/drawing/2010/slicer" name="order_date (Quarter)"/>
            </a:graphicData>
          </a:graphic>
        </xdr:graphicFrame>
      </mc:Choice>
      <mc:Fallback xmlns="">
        <xdr:sp macro="" textlink="">
          <xdr:nvSpPr>
            <xdr:cNvPr id="0" name=""/>
            <xdr:cNvSpPr>
              <a:spLocks noTextEdit="1"/>
            </xdr:cNvSpPr>
          </xdr:nvSpPr>
          <xdr:spPr>
            <a:xfrm>
              <a:off x="167640" y="2087880"/>
              <a:ext cx="1630800" cy="1483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563880</xdr:colOff>
      <xdr:row>5</xdr:row>
      <xdr:rowOff>121920</xdr:rowOff>
    </xdr:from>
    <xdr:to>
      <xdr:col>21</xdr:col>
      <xdr:colOff>138600</xdr:colOff>
      <xdr:row>23</xdr:row>
      <xdr:rowOff>38040</xdr:rowOff>
    </xdr:to>
    <xdr:graphicFrame macro="">
      <xdr:nvGraphicFramePr>
        <xdr:cNvPr id="7" name="Chart 6">
          <a:extLst>
            <a:ext uri="{FF2B5EF4-FFF2-40B4-BE49-F238E27FC236}">
              <a16:creationId xmlns:a16="http://schemas.microsoft.com/office/drawing/2014/main" id="{823DE8F4-8763-46F1-B033-7C85A49F9C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68580</xdr:colOff>
      <xdr:row>24</xdr:row>
      <xdr:rowOff>60960</xdr:rowOff>
    </xdr:from>
    <xdr:to>
      <xdr:col>13</xdr:col>
      <xdr:colOff>372180</xdr:colOff>
      <xdr:row>40</xdr:row>
      <xdr:rowOff>115200</xdr:rowOff>
    </xdr:to>
    <xdr:graphicFrame macro="">
      <xdr:nvGraphicFramePr>
        <xdr:cNvPr id="3" name="Chart 2">
          <a:extLst>
            <a:ext uri="{FF2B5EF4-FFF2-40B4-BE49-F238E27FC236}">
              <a16:creationId xmlns:a16="http://schemas.microsoft.com/office/drawing/2014/main" id="{13FD05D5-4760-4FAC-B5A8-86AEC6799E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251460</xdr:colOff>
      <xdr:row>21</xdr:row>
      <xdr:rowOff>110056</xdr:rowOff>
    </xdr:from>
    <xdr:to>
      <xdr:col>2</xdr:col>
      <xdr:colOff>396240</xdr:colOff>
      <xdr:row>27</xdr:row>
      <xdr:rowOff>3376</xdr:rowOff>
    </xdr:to>
    <xdr:sp macro="" textlink="">
      <xdr:nvSpPr>
        <xdr:cNvPr id="16" name="Rectangle: Diagonal Corners Rounded 15">
          <a:extLst>
            <a:ext uri="{FF2B5EF4-FFF2-40B4-BE49-F238E27FC236}">
              <a16:creationId xmlns:a16="http://schemas.microsoft.com/office/drawing/2014/main" id="{CCC6C827-2106-4B49-9141-D00E482304B5}"/>
            </a:ext>
          </a:extLst>
        </xdr:cNvPr>
        <xdr:cNvSpPr/>
      </xdr:nvSpPr>
      <xdr:spPr>
        <a:xfrm flipH="1">
          <a:off x="251460" y="3790516"/>
          <a:ext cx="1485900" cy="944880"/>
        </a:xfrm>
        <a:prstGeom prst="round2DiagRect">
          <a:avLst/>
        </a:prstGeom>
        <a:solidFill>
          <a:srgbClr val="CCFF3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251460</xdr:colOff>
      <xdr:row>28</xdr:row>
      <xdr:rowOff>155776</xdr:rowOff>
    </xdr:from>
    <xdr:to>
      <xdr:col>2</xdr:col>
      <xdr:colOff>396240</xdr:colOff>
      <xdr:row>34</xdr:row>
      <xdr:rowOff>49096</xdr:rowOff>
    </xdr:to>
    <xdr:sp macro="" textlink="">
      <xdr:nvSpPr>
        <xdr:cNvPr id="17" name="Rectangle: Diagonal Corners Rounded 16">
          <a:extLst>
            <a:ext uri="{FF2B5EF4-FFF2-40B4-BE49-F238E27FC236}">
              <a16:creationId xmlns:a16="http://schemas.microsoft.com/office/drawing/2014/main" id="{7EA23D5C-FA8D-4747-BAED-D6FC6FBB0F4D}"/>
            </a:ext>
          </a:extLst>
        </xdr:cNvPr>
        <xdr:cNvSpPr/>
      </xdr:nvSpPr>
      <xdr:spPr>
        <a:xfrm flipH="1">
          <a:off x="251460" y="5063056"/>
          <a:ext cx="1485900" cy="944880"/>
        </a:xfrm>
        <a:prstGeom prst="round2DiagRect">
          <a:avLst/>
        </a:prstGeom>
        <a:solidFill>
          <a:srgbClr val="CCFF3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266700</xdr:colOff>
      <xdr:row>22</xdr:row>
      <xdr:rowOff>102436</xdr:rowOff>
    </xdr:from>
    <xdr:to>
      <xdr:col>2</xdr:col>
      <xdr:colOff>388620</xdr:colOff>
      <xdr:row>27</xdr:row>
      <xdr:rowOff>10996</xdr:rowOff>
    </xdr:to>
    <xdr:sp macro="" textlink="$W$7">
      <xdr:nvSpPr>
        <xdr:cNvPr id="18" name="TextBox 17">
          <a:extLst>
            <a:ext uri="{FF2B5EF4-FFF2-40B4-BE49-F238E27FC236}">
              <a16:creationId xmlns:a16="http://schemas.microsoft.com/office/drawing/2014/main" id="{FEBF2E8D-C0A8-47F4-BEA4-454061611790}"/>
            </a:ext>
          </a:extLst>
        </xdr:cNvPr>
        <xdr:cNvSpPr txBox="1"/>
      </xdr:nvSpPr>
      <xdr:spPr>
        <a:xfrm>
          <a:off x="266700" y="3958156"/>
          <a:ext cx="1463040" cy="784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BC44758-94F6-442A-B884-F5C5844087EF}" type="TxLink">
            <a:rPr lang="en-US" sz="2400" b="1" i="0" u="none" strike="noStrike">
              <a:solidFill>
                <a:srgbClr val="000000"/>
              </a:solidFill>
              <a:latin typeface="Aptos Narrow"/>
            </a:rPr>
            <a:pPr algn="ctr"/>
            <a:t>₹ 11.01M</a:t>
          </a:fld>
          <a:endParaRPr lang="en-US" sz="2400" b="1" i="0" u="none" strike="noStrike">
            <a:solidFill>
              <a:srgbClr val="000000"/>
            </a:solidFill>
            <a:latin typeface="Aptos Narrow"/>
          </a:endParaRPr>
        </a:p>
      </xdr:txBody>
    </xdr:sp>
    <xdr:clientData/>
  </xdr:twoCellAnchor>
  <xdr:twoCellAnchor>
    <xdr:from>
      <xdr:col>0</xdr:col>
      <xdr:colOff>251460</xdr:colOff>
      <xdr:row>21</xdr:row>
      <xdr:rowOff>110056</xdr:rowOff>
    </xdr:from>
    <xdr:to>
      <xdr:col>2</xdr:col>
      <xdr:colOff>373380</xdr:colOff>
      <xdr:row>24</xdr:row>
      <xdr:rowOff>71956</xdr:rowOff>
    </xdr:to>
    <xdr:sp macro="" textlink="'Tables(Marketing)'!$B$28">
      <xdr:nvSpPr>
        <xdr:cNvPr id="19" name="TextBox 18">
          <a:extLst>
            <a:ext uri="{FF2B5EF4-FFF2-40B4-BE49-F238E27FC236}">
              <a16:creationId xmlns:a16="http://schemas.microsoft.com/office/drawing/2014/main" id="{C3E747F5-40AE-4978-B9BA-E42BCAF17A4D}"/>
            </a:ext>
          </a:extLst>
        </xdr:cNvPr>
        <xdr:cNvSpPr txBox="1"/>
      </xdr:nvSpPr>
      <xdr:spPr>
        <a:xfrm>
          <a:off x="251460" y="3790516"/>
          <a:ext cx="1463040" cy="487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t>Total</a:t>
          </a:r>
          <a:r>
            <a:rPr lang="en-IN" sz="1600" b="1" baseline="0"/>
            <a:t> Revenue</a:t>
          </a:r>
          <a:endParaRPr lang="en-IN" sz="1600" b="1"/>
        </a:p>
      </xdr:txBody>
    </xdr:sp>
    <xdr:clientData/>
  </xdr:twoCellAnchor>
  <xdr:twoCellAnchor>
    <xdr:from>
      <xdr:col>0</xdr:col>
      <xdr:colOff>266700</xdr:colOff>
      <xdr:row>29</xdr:row>
      <xdr:rowOff>148156</xdr:rowOff>
    </xdr:from>
    <xdr:to>
      <xdr:col>2</xdr:col>
      <xdr:colOff>388620</xdr:colOff>
      <xdr:row>34</xdr:row>
      <xdr:rowOff>56716</xdr:rowOff>
    </xdr:to>
    <xdr:sp macro="" textlink="$W$8">
      <xdr:nvSpPr>
        <xdr:cNvPr id="20" name="TextBox 19">
          <a:extLst>
            <a:ext uri="{FF2B5EF4-FFF2-40B4-BE49-F238E27FC236}">
              <a16:creationId xmlns:a16="http://schemas.microsoft.com/office/drawing/2014/main" id="{99DA002B-2106-4193-BAA6-B72489932B61}"/>
            </a:ext>
          </a:extLst>
        </xdr:cNvPr>
        <xdr:cNvSpPr txBox="1"/>
      </xdr:nvSpPr>
      <xdr:spPr>
        <a:xfrm>
          <a:off x="266700" y="5230696"/>
          <a:ext cx="1463040" cy="784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6658E4B-1F8E-4269-8B8E-364757FEF17F}" type="TxLink">
            <a:rPr lang="en-US" sz="2400" b="1" i="0" u="none" strike="noStrike">
              <a:solidFill>
                <a:srgbClr val="000000"/>
              </a:solidFill>
              <a:latin typeface="Aptos Narrow"/>
            </a:rPr>
            <a:pPr algn="ctr"/>
            <a:t>5000</a:t>
          </a:fld>
          <a:endParaRPr lang="en-US" sz="2400" b="1"/>
        </a:p>
      </xdr:txBody>
    </xdr:sp>
    <xdr:clientData/>
  </xdr:twoCellAnchor>
  <xdr:twoCellAnchor>
    <xdr:from>
      <xdr:col>0</xdr:col>
      <xdr:colOff>251460</xdr:colOff>
      <xdr:row>28</xdr:row>
      <xdr:rowOff>155776</xdr:rowOff>
    </xdr:from>
    <xdr:to>
      <xdr:col>2</xdr:col>
      <xdr:colOff>373380</xdr:colOff>
      <xdr:row>31</xdr:row>
      <xdr:rowOff>117676</xdr:rowOff>
    </xdr:to>
    <xdr:sp macro="" textlink="'Tables(Marketing)'!$B$28">
      <xdr:nvSpPr>
        <xdr:cNvPr id="21" name="TextBox 20">
          <a:extLst>
            <a:ext uri="{FF2B5EF4-FFF2-40B4-BE49-F238E27FC236}">
              <a16:creationId xmlns:a16="http://schemas.microsoft.com/office/drawing/2014/main" id="{8AF756B4-6394-4289-88C9-2829605741A9}"/>
            </a:ext>
          </a:extLst>
        </xdr:cNvPr>
        <xdr:cNvSpPr txBox="1"/>
      </xdr:nvSpPr>
      <xdr:spPr>
        <a:xfrm>
          <a:off x="251460" y="5063056"/>
          <a:ext cx="1463040" cy="487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t>Total</a:t>
          </a:r>
          <a:r>
            <a:rPr lang="en-IN" sz="1600" b="1" baseline="0"/>
            <a:t> Orders</a:t>
          </a:r>
          <a:endParaRPr lang="en-IN" sz="1600" b="1"/>
        </a:p>
      </xdr:txBody>
    </xdr:sp>
    <xdr:clientData/>
  </xdr:twoCellAnchor>
  <xdr:twoCellAnchor editAs="oneCell">
    <xdr:from>
      <xdr:col>19</xdr:col>
      <xdr:colOff>91440</xdr:colOff>
      <xdr:row>0</xdr:row>
      <xdr:rowOff>76200</xdr:rowOff>
    </xdr:from>
    <xdr:to>
      <xdr:col>20</xdr:col>
      <xdr:colOff>198120</xdr:colOff>
      <xdr:row>4</xdr:row>
      <xdr:rowOff>76200</xdr:rowOff>
    </xdr:to>
    <xdr:pic>
      <xdr:nvPicPr>
        <xdr:cNvPr id="22" name="Graphic 21">
          <a:hlinkClick xmlns:r="http://schemas.openxmlformats.org/officeDocument/2006/relationships" r:id="rId5"/>
          <a:extLst>
            <a:ext uri="{FF2B5EF4-FFF2-40B4-BE49-F238E27FC236}">
              <a16:creationId xmlns:a16="http://schemas.microsoft.com/office/drawing/2014/main" id="{96DCF944-588F-118E-26DC-A1EC39B7A4FC}"/>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12832080" y="76200"/>
          <a:ext cx="777240" cy="701040"/>
        </a:xfrm>
        <a:prstGeom prst="rect">
          <a:avLst/>
        </a:prstGeom>
      </xdr:spPr>
    </xdr:pic>
    <xdr:clientData/>
  </xdr:twoCellAnchor>
  <xdr:twoCellAnchor>
    <xdr:from>
      <xdr:col>20</xdr:col>
      <xdr:colOff>327660</xdr:colOff>
      <xdr:row>1</xdr:row>
      <xdr:rowOff>0</xdr:rowOff>
    </xdr:from>
    <xdr:to>
      <xdr:col>21</xdr:col>
      <xdr:colOff>160020</xdr:colOff>
      <xdr:row>3</xdr:row>
      <xdr:rowOff>144780</xdr:rowOff>
    </xdr:to>
    <xdr:sp macro="" textlink="">
      <xdr:nvSpPr>
        <xdr:cNvPr id="23" name="Arrow: Right 22">
          <a:hlinkClick xmlns:r="http://schemas.openxmlformats.org/officeDocument/2006/relationships" r:id="rId8"/>
          <a:extLst>
            <a:ext uri="{FF2B5EF4-FFF2-40B4-BE49-F238E27FC236}">
              <a16:creationId xmlns:a16="http://schemas.microsoft.com/office/drawing/2014/main" id="{765E8D76-8455-AB41-07F9-F504028ED1A3}"/>
            </a:ext>
          </a:extLst>
        </xdr:cNvPr>
        <xdr:cNvSpPr/>
      </xdr:nvSpPr>
      <xdr:spPr>
        <a:xfrm>
          <a:off x="13738860" y="175260"/>
          <a:ext cx="502920" cy="495300"/>
        </a:xfrm>
        <a:prstGeom prst="rightArrow">
          <a:avLst/>
        </a:prstGeom>
        <a:solidFill>
          <a:srgbClr val="00B05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647700</xdr:colOff>
      <xdr:row>5</xdr:row>
      <xdr:rowOff>38100</xdr:rowOff>
    </xdr:from>
    <xdr:to>
      <xdr:col>22</xdr:col>
      <xdr:colOff>807720</xdr:colOff>
      <xdr:row>8</xdr:row>
      <xdr:rowOff>68580</xdr:rowOff>
    </xdr:to>
    <xdr:sp macro="" textlink="">
      <xdr:nvSpPr>
        <xdr:cNvPr id="5" name="Rectangle 4">
          <a:extLst>
            <a:ext uri="{FF2B5EF4-FFF2-40B4-BE49-F238E27FC236}">
              <a16:creationId xmlns:a16="http://schemas.microsoft.com/office/drawing/2014/main" id="{EE0457DA-18C4-D10B-5437-DD5E4E42EC06}"/>
            </a:ext>
          </a:extLst>
        </xdr:cNvPr>
        <xdr:cNvSpPr/>
      </xdr:nvSpPr>
      <xdr:spPr>
        <a:xfrm>
          <a:off x="14729460" y="914400"/>
          <a:ext cx="830580" cy="556260"/>
        </a:xfrm>
        <a:prstGeom prst="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68580</xdr:colOff>
      <xdr:row>5</xdr:row>
      <xdr:rowOff>140536</xdr:rowOff>
    </xdr:from>
    <xdr:to>
      <xdr:col>2</xdr:col>
      <xdr:colOff>533400</xdr:colOff>
      <xdr:row>40</xdr:row>
      <xdr:rowOff>83820</xdr:rowOff>
    </xdr:to>
    <xdr:sp macro="" textlink="">
      <xdr:nvSpPr>
        <xdr:cNvPr id="6" name="Rectangle: Folded Corner 5">
          <a:extLst>
            <a:ext uri="{FF2B5EF4-FFF2-40B4-BE49-F238E27FC236}">
              <a16:creationId xmlns:a16="http://schemas.microsoft.com/office/drawing/2014/main" id="{8292449E-8251-EAE3-FD7B-CA27E9BFE525}"/>
            </a:ext>
          </a:extLst>
        </xdr:cNvPr>
        <xdr:cNvSpPr/>
      </xdr:nvSpPr>
      <xdr:spPr>
        <a:xfrm>
          <a:off x="68580" y="1016836"/>
          <a:ext cx="1805940" cy="6077384"/>
        </a:xfrm>
        <a:prstGeom prst="foldedCorner">
          <a:avLst/>
        </a:prstGeom>
        <a:solidFill>
          <a:srgbClr val="FFDA3B"/>
        </a:solidFill>
        <a:ln>
          <a:solidFill>
            <a:srgbClr val="00B050"/>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76201</xdr:colOff>
      <xdr:row>5</xdr:row>
      <xdr:rowOff>129540</xdr:rowOff>
    </xdr:from>
    <xdr:to>
      <xdr:col>13</xdr:col>
      <xdr:colOff>373380</xdr:colOff>
      <xdr:row>23</xdr:row>
      <xdr:rowOff>38100</xdr:rowOff>
    </xdr:to>
    <xdr:graphicFrame macro="">
      <xdr:nvGraphicFramePr>
        <xdr:cNvPr id="5" name="Chart 4">
          <a:extLst>
            <a:ext uri="{FF2B5EF4-FFF2-40B4-BE49-F238E27FC236}">
              <a16:creationId xmlns:a16="http://schemas.microsoft.com/office/drawing/2014/main" id="{EEB4F617-3AC6-4575-A905-228B58743F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167640</xdr:colOff>
      <xdr:row>6</xdr:row>
      <xdr:rowOff>49285</xdr:rowOff>
    </xdr:from>
    <xdr:to>
      <xdr:col>2</xdr:col>
      <xdr:colOff>457200</xdr:colOff>
      <xdr:row>11</xdr:row>
      <xdr:rowOff>106680</xdr:rowOff>
    </xdr:to>
    <mc:AlternateContent xmlns:mc="http://schemas.openxmlformats.org/markup-compatibility/2006" xmlns:a14="http://schemas.microsoft.com/office/drawing/2010/main">
      <mc:Choice Requires="a14">
        <xdr:graphicFrame macro="">
          <xdr:nvGraphicFramePr>
            <xdr:cNvPr id="7" name="date (Year)">
              <a:extLst>
                <a:ext uri="{FF2B5EF4-FFF2-40B4-BE49-F238E27FC236}">
                  <a16:creationId xmlns:a16="http://schemas.microsoft.com/office/drawing/2014/main" id="{ED441F72-7099-DECF-B743-3A5B88877E89}"/>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167640" y="1100845"/>
              <a:ext cx="1630680" cy="93369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167640</xdr:colOff>
      <xdr:row>11</xdr:row>
      <xdr:rowOff>162660</xdr:rowOff>
    </xdr:from>
    <xdr:to>
      <xdr:col>2</xdr:col>
      <xdr:colOff>457200</xdr:colOff>
      <xdr:row>20</xdr:row>
      <xdr:rowOff>68580</xdr:rowOff>
    </xdr:to>
    <mc:AlternateContent xmlns:mc="http://schemas.openxmlformats.org/markup-compatibility/2006" xmlns:a14="http://schemas.microsoft.com/office/drawing/2010/main">
      <mc:Choice Requires="a14">
        <xdr:graphicFrame macro="">
          <xdr:nvGraphicFramePr>
            <xdr:cNvPr id="8" name="date (Quarter)">
              <a:extLst>
                <a:ext uri="{FF2B5EF4-FFF2-40B4-BE49-F238E27FC236}">
                  <a16:creationId xmlns:a16="http://schemas.microsoft.com/office/drawing/2014/main" id="{FAD3922A-7384-DDD8-B269-143DCBE10762}"/>
                </a:ext>
              </a:extLst>
            </xdr:cNvPr>
            <xdr:cNvGraphicFramePr/>
          </xdr:nvGraphicFramePr>
          <xdr:xfrm>
            <a:off x="0" y="0"/>
            <a:ext cx="0" cy="0"/>
          </xdr:xfrm>
          <a:graphic>
            <a:graphicData uri="http://schemas.microsoft.com/office/drawing/2010/slicer">
              <sle:slicer xmlns:sle="http://schemas.microsoft.com/office/drawing/2010/slicer" name="date (Quarter)"/>
            </a:graphicData>
          </a:graphic>
        </xdr:graphicFrame>
      </mc:Choice>
      <mc:Fallback xmlns="">
        <xdr:sp macro="" textlink="">
          <xdr:nvSpPr>
            <xdr:cNvPr id="0" name=""/>
            <xdr:cNvSpPr>
              <a:spLocks noTextEdit="1"/>
            </xdr:cNvSpPr>
          </xdr:nvSpPr>
          <xdr:spPr>
            <a:xfrm>
              <a:off x="167640" y="2090520"/>
              <a:ext cx="1630680" cy="14832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22860</xdr:colOff>
      <xdr:row>0</xdr:row>
      <xdr:rowOff>15240</xdr:rowOff>
    </xdr:from>
    <xdr:to>
      <xdr:col>21</xdr:col>
      <xdr:colOff>335280</xdr:colOff>
      <xdr:row>5</xdr:row>
      <xdr:rowOff>0</xdr:rowOff>
    </xdr:to>
    <xdr:sp macro="" textlink="">
      <xdr:nvSpPr>
        <xdr:cNvPr id="11" name="Rectangle: Rounded Corners 10">
          <a:extLst>
            <a:ext uri="{FF2B5EF4-FFF2-40B4-BE49-F238E27FC236}">
              <a16:creationId xmlns:a16="http://schemas.microsoft.com/office/drawing/2014/main" id="{25808625-9995-FAE9-9C06-EACA93FCB3F3}"/>
            </a:ext>
          </a:extLst>
        </xdr:cNvPr>
        <xdr:cNvSpPr/>
      </xdr:nvSpPr>
      <xdr:spPr>
        <a:xfrm>
          <a:off x="22860" y="15240"/>
          <a:ext cx="14394180" cy="861060"/>
        </a:xfrm>
        <a:prstGeom prst="roundRect">
          <a:avLst/>
        </a:prstGeom>
        <a:solidFill>
          <a:srgbClr val="FFCC00"/>
        </a:solidFill>
        <a:ln>
          <a:solidFill>
            <a:srgbClr val="00B05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22860</xdr:colOff>
      <xdr:row>0</xdr:row>
      <xdr:rowOff>45720</xdr:rowOff>
    </xdr:from>
    <xdr:to>
      <xdr:col>21</xdr:col>
      <xdr:colOff>190500</xdr:colOff>
      <xdr:row>4</xdr:row>
      <xdr:rowOff>167640</xdr:rowOff>
    </xdr:to>
    <xdr:sp macro="" textlink="">
      <xdr:nvSpPr>
        <xdr:cNvPr id="12" name="TextBox 11">
          <a:extLst>
            <a:ext uri="{FF2B5EF4-FFF2-40B4-BE49-F238E27FC236}">
              <a16:creationId xmlns:a16="http://schemas.microsoft.com/office/drawing/2014/main" id="{378AC529-D18C-D135-9395-5ED8310FA095}"/>
            </a:ext>
          </a:extLst>
        </xdr:cNvPr>
        <xdr:cNvSpPr txBox="1"/>
      </xdr:nvSpPr>
      <xdr:spPr>
        <a:xfrm>
          <a:off x="2034540" y="45720"/>
          <a:ext cx="12237720" cy="822960"/>
        </a:xfrm>
        <a:prstGeom prst="rect">
          <a:avLst/>
        </a:prstGeom>
        <a:solidFill>
          <a:srgbClr val="FFCC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600" b="1"/>
            <a:t>Marketing</a:t>
          </a:r>
          <a:r>
            <a:rPr lang="en-IN" sz="3400" b="1" baseline="0"/>
            <a:t> Analysis Dashboard</a:t>
          </a:r>
          <a:endParaRPr lang="en-IN" sz="3400" b="1"/>
        </a:p>
      </xdr:txBody>
    </xdr:sp>
    <xdr:clientData/>
  </xdr:twoCellAnchor>
  <xdr:twoCellAnchor>
    <xdr:from>
      <xdr:col>0</xdr:col>
      <xdr:colOff>236220</xdr:colOff>
      <xdr:row>0</xdr:row>
      <xdr:rowOff>38100</xdr:rowOff>
    </xdr:from>
    <xdr:to>
      <xdr:col>3</xdr:col>
      <xdr:colOff>411480</xdr:colOff>
      <xdr:row>3</xdr:row>
      <xdr:rowOff>167640</xdr:rowOff>
    </xdr:to>
    <xdr:sp macro="" textlink="">
      <xdr:nvSpPr>
        <xdr:cNvPr id="13" name="TextBox 12">
          <a:extLst>
            <a:ext uri="{FF2B5EF4-FFF2-40B4-BE49-F238E27FC236}">
              <a16:creationId xmlns:a16="http://schemas.microsoft.com/office/drawing/2014/main" id="{693D8785-A6F8-9910-C26D-DA4E879A1E7F}"/>
            </a:ext>
          </a:extLst>
        </xdr:cNvPr>
        <xdr:cNvSpPr txBox="1"/>
      </xdr:nvSpPr>
      <xdr:spPr>
        <a:xfrm>
          <a:off x="236220" y="38100"/>
          <a:ext cx="2186940" cy="655320"/>
        </a:xfrm>
        <a:prstGeom prst="rect">
          <a:avLst/>
        </a:prstGeom>
        <a:solidFill>
          <a:srgbClr val="FFCC00"/>
        </a:solidFill>
        <a:ln w="9525" cmpd="sng">
          <a:solidFill>
            <a:srgbClr val="FFCC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200" b="1">
              <a:solidFill>
                <a:srgbClr val="1F1F1F"/>
              </a:solidFill>
              <a:latin typeface="Segoe UI Bold" panose="020B0802040204020203" pitchFamily="34" charset="0"/>
              <a:cs typeface="Segoe UI Bold" panose="020B0802040204020203" pitchFamily="34" charset="0"/>
            </a:rPr>
            <a:t>blink</a:t>
          </a:r>
          <a:r>
            <a:rPr lang="en-IN" sz="4200" b="1">
              <a:solidFill>
                <a:srgbClr val="0C831F"/>
              </a:solidFill>
              <a:latin typeface="Segoe UI Bold" panose="020B0802040204020203" pitchFamily="34" charset="0"/>
              <a:cs typeface="Segoe UI Bold" panose="020B0802040204020203" pitchFamily="34" charset="0"/>
            </a:rPr>
            <a:t>it</a:t>
          </a:r>
        </a:p>
        <a:p>
          <a:endParaRPr lang="en-IN" sz="1100"/>
        </a:p>
      </xdr:txBody>
    </xdr:sp>
    <xdr:clientData/>
  </xdr:twoCellAnchor>
  <xdr:twoCellAnchor>
    <xdr:from>
      <xdr:col>3</xdr:col>
      <xdr:colOff>76200</xdr:colOff>
      <xdr:row>24</xdr:row>
      <xdr:rowOff>60960</xdr:rowOff>
    </xdr:from>
    <xdr:to>
      <xdr:col>13</xdr:col>
      <xdr:colOff>381000</xdr:colOff>
      <xdr:row>40</xdr:row>
      <xdr:rowOff>114300</xdr:rowOff>
    </xdr:to>
    <xdr:graphicFrame macro="">
      <xdr:nvGraphicFramePr>
        <xdr:cNvPr id="9" name="Chart 8">
          <a:extLst>
            <a:ext uri="{FF2B5EF4-FFF2-40B4-BE49-F238E27FC236}">
              <a16:creationId xmlns:a16="http://schemas.microsoft.com/office/drawing/2014/main" id="{909C967B-9512-490D-AC96-7C5A22DC78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251460</xdr:colOff>
      <xdr:row>21</xdr:row>
      <xdr:rowOff>106680</xdr:rowOff>
    </xdr:from>
    <xdr:to>
      <xdr:col>2</xdr:col>
      <xdr:colOff>396240</xdr:colOff>
      <xdr:row>27</xdr:row>
      <xdr:rowOff>0</xdr:rowOff>
    </xdr:to>
    <xdr:sp macro="" textlink="">
      <xdr:nvSpPr>
        <xdr:cNvPr id="14" name="Rectangle: Diagonal Corners Rounded 13">
          <a:extLst>
            <a:ext uri="{FF2B5EF4-FFF2-40B4-BE49-F238E27FC236}">
              <a16:creationId xmlns:a16="http://schemas.microsoft.com/office/drawing/2014/main" id="{70452B2B-13A7-62B1-1AE6-ABA1901533CA}"/>
            </a:ext>
          </a:extLst>
        </xdr:cNvPr>
        <xdr:cNvSpPr/>
      </xdr:nvSpPr>
      <xdr:spPr>
        <a:xfrm flipH="1">
          <a:off x="251460" y="3787140"/>
          <a:ext cx="1485900" cy="944880"/>
        </a:xfrm>
        <a:prstGeom prst="round2DiagRect">
          <a:avLst/>
        </a:prstGeom>
        <a:solidFill>
          <a:srgbClr val="CCFF3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251460</xdr:colOff>
      <xdr:row>28</xdr:row>
      <xdr:rowOff>152400</xdr:rowOff>
    </xdr:from>
    <xdr:to>
      <xdr:col>2</xdr:col>
      <xdr:colOff>396240</xdr:colOff>
      <xdr:row>34</xdr:row>
      <xdr:rowOff>45720</xdr:rowOff>
    </xdr:to>
    <xdr:sp macro="" textlink="">
      <xdr:nvSpPr>
        <xdr:cNvPr id="15" name="Rectangle: Diagonal Corners Rounded 14">
          <a:extLst>
            <a:ext uri="{FF2B5EF4-FFF2-40B4-BE49-F238E27FC236}">
              <a16:creationId xmlns:a16="http://schemas.microsoft.com/office/drawing/2014/main" id="{C8AF13CF-5E29-451A-B863-253D5EE00C40}"/>
            </a:ext>
          </a:extLst>
        </xdr:cNvPr>
        <xdr:cNvSpPr/>
      </xdr:nvSpPr>
      <xdr:spPr>
        <a:xfrm flipH="1">
          <a:off x="251460" y="5059680"/>
          <a:ext cx="1485900" cy="944880"/>
        </a:xfrm>
        <a:prstGeom prst="round2DiagRect">
          <a:avLst/>
        </a:prstGeom>
        <a:solidFill>
          <a:srgbClr val="CCFF3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251460</xdr:colOff>
      <xdr:row>21</xdr:row>
      <xdr:rowOff>106680</xdr:rowOff>
    </xdr:from>
    <xdr:to>
      <xdr:col>2</xdr:col>
      <xdr:colOff>373380</xdr:colOff>
      <xdr:row>24</xdr:row>
      <xdr:rowOff>68580</xdr:rowOff>
    </xdr:to>
    <xdr:sp macro="" textlink="'Tables(Marketing)'!$B$28">
      <xdr:nvSpPr>
        <xdr:cNvPr id="17" name="TextBox 16">
          <a:extLst>
            <a:ext uri="{FF2B5EF4-FFF2-40B4-BE49-F238E27FC236}">
              <a16:creationId xmlns:a16="http://schemas.microsoft.com/office/drawing/2014/main" id="{2CA5C0FE-917A-4BB4-8209-018150EEAE2F}"/>
            </a:ext>
          </a:extLst>
        </xdr:cNvPr>
        <xdr:cNvSpPr txBox="1"/>
      </xdr:nvSpPr>
      <xdr:spPr>
        <a:xfrm>
          <a:off x="251460" y="3787140"/>
          <a:ext cx="1463040" cy="487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t>Total</a:t>
          </a:r>
          <a:r>
            <a:rPr lang="en-IN" sz="1600" b="1" baseline="0"/>
            <a:t> Revenue</a:t>
          </a:r>
          <a:endParaRPr lang="en-IN" sz="1600" b="1"/>
        </a:p>
      </xdr:txBody>
    </xdr:sp>
    <xdr:clientData/>
  </xdr:twoCellAnchor>
  <xdr:twoCellAnchor>
    <xdr:from>
      <xdr:col>0</xdr:col>
      <xdr:colOff>266700</xdr:colOff>
      <xdr:row>29</xdr:row>
      <xdr:rowOff>144780</xdr:rowOff>
    </xdr:from>
    <xdr:to>
      <xdr:col>2</xdr:col>
      <xdr:colOff>388620</xdr:colOff>
      <xdr:row>34</xdr:row>
      <xdr:rowOff>53340</xdr:rowOff>
    </xdr:to>
    <xdr:sp macro="" textlink="$W$8">
      <xdr:nvSpPr>
        <xdr:cNvPr id="18" name="TextBox 17">
          <a:extLst>
            <a:ext uri="{FF2B5EF4-FFF2-40B4-BE49-F238E27FC236}">
              <a16:creationId xmlns:a16="http://schemas.microsoft.com/office/drawing/2014/main" id="{7B58D794-391D-4207-B258-E6DDE3EA73E3}"/>
            </a:ext>
          </a:extLst>
        </xdr:cNvPr>
        <xdr:cNvSpPr txBox="1"/>
      </xdr:nvSpPr>
      <xdr:spPr>
        <a:xfrm>
          <a:off x="266700" y="5227320"/>
          <a:ext cx="1463040" cy="784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1260DFE-32BC-4AC2-9817-0E2CCFB90A17}" type="TxLink">
            <a:rPr lang="en-US" sz="2400" b="1" i="0" u="none" strike="noStrike">
              <a:solidFill>
                <a:srgbClr val="000000"/>
              </a:solidFill>
              <a:latin typeface="Aptos Narrow"/>
            </a:rPr>
            <a:pPr algn="ctr"/>
            <a:t>₹ 16.32M</a:t>
          </a:fld>
          <a:endParaRPr lang="en-US" sz="2400" b="1"/>
        </a:p>
      </xdr:txBody>
    </xdr:sp>
    <xdr:clientData/>
  </xdr:twoCellAnchor>
  <xdr:twoCellAnchor>
    <xdr:from>
      <xdr:col>0</xdr:col>
      <xdr:colOff>251460</xdr:colOff>
      <xdr:row>28</xdr:row>
      <xdr:rowOff>152400</xdr:rowOff>
    </xdr:from>
    <xdr:to>
      <xdr:col>2</xdr:col>
      <xdr:colOff>373380</xdr:colOff>
      <xdr:row>31</xdr:row>
      <xdr:rowOff>114300</xdr:rowOff>
    </xdr:to>
    <xdr:sp macro="" textlink="'Tables(Marketing)'!$B$28">
      <xdr:nvSpPr>
        <xdr:cNvPr id="19" name="TextBox 18">
          <a:extLst>
            <a:ext uri="{FF2B5EF4-FFF2-40B4-BE49-F238E27FC236}">
              <a16:creationId xmlns:a16="http://schemas.microsoft.com/office/drawing/2014/main" id="{2AB6418A-EEC7-48ED-830C-A6BC42A1B51A}"/>
            </a:ext>
          </a:extLst>
        </xdr:cNvPr>
        <xdr:cNvSpPr txBox="1"/>
      </xdr:nvSpPr>
      <xdr:spPr>
        <a:xfrm>
          <a:off x="251460" y="5059680"/>
          <a:ext cx="1463040" cy="487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t>Total</a:t>
          </a:r>
          <a:r>
            <a:rPr lang="en-IN" sz="1600" b="1" baseline="0"/>
            <a:t> Spent</a:t>
          </a:r>
          <a:endParaRPr lang="en-IN" sz="1600" b="1"/>
        </a:p>
      </xdr:txBody>
    </xdr:sp>
    <xdr:clientData/>
  </xdr:twoCellAnchor>
  <xdr:twoCellAnchor>
    <xdr:from>
      <xdr:col>13</xdr:col>
      <xdr:colOff>563880</xdr:colOff>
      <xdr:row>5</xdr:row>
      <xdr:rowOff>129540</xdr:rowOff>
    </xdr:from>
    <xdr:to>
      <xdr:col>21</xdr:col>
      <xdr:colOff>137160</xdr:colOff>
      <xdr:row>23</xdr:row>
      <xdr:rowOff>30480</xdr:rowOff>
    </xdr:to>
    <xdr:graphicFrame macro="">
      <xdr:nvGraphicFramePr>
        <xdr:cNvPr id="10" name="Chart 9">
          <a:extLst>
            <a:ext uri="{FF2B5EF4-FFF2-40B4-BE49-F238E27FC236}">
              <a16:creationId xmlns:a16="http://schemas.microsoft.com/office/drawing/2014/main" id="{57B6B8AF-0B54-4CC9-9B0C-D2418B9EAC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594360</xdr:colOff>
      <xdr:row>24</xdr:row>
      <xdr:rowOff>68580</xdr:rowOff>
    </xdr:from>
    <xdr:to>
      <xdr:col>21</xdr:col>
      <xdr:colOff>129540</xdr:colOff>
      <xdr:row>40</xdr:row>
      <xdr:rowOff>114300</xdr:rowOff>
    </xdr:to>
    <xdr:graphicFrame macro="">
      <xdr:nvGraphicFramePr>
        <xdr:cNvPr id="2" name="Chart 1">
          <a:extLst>
            <a:ext uri="{FF2B5EF4-FFF2-40B4-BE49-F238E27FC236}">
              <a16:creationId xmlns:a16="http://schemas.microsoft.com/office/drawing/2014/main" id="{C3CC2BE1-EB38-4D4D-8D5C-CC337F0F33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19</xdr:col>
      <xdr:colOff>91440</xdr:colOff>
      <xdr:row>0</xdr:row>
      <xdr:rowOff>76200</xdr:rowOff>
    </xdr:from>
    <xdr:to>
      <xdr:col>20</xdr:col>
      <xdr:colOff>198120</xdr:colOff>
      <xdr:row>4</xdr:row>
      <xdr:rowOff>76200</xdr:rowOff>
    </xdr:to>
    <xdr:pic>
      <xdr:nvPicPr>
        <xdr:cNvPr id="4" name="Graphic 3">
          <a:hlinkClick xmlns:r="http://schemas.openxmlformats.org/officeDocument/2006/relationships" r:id="rId5"/>
          <a:extLst>
            <a:ext uri="{FF2B5EF4-FFF2-40B4-BE49-F238E27FC236}">
              <a16:creationId xmlns:a16="http://schemas.microsoft.com/office/drawing/2014/main" id="{D60EBE69-8B23-4FB4-9F2A-20A16BDC50B9}"/>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12832080" y="76200"/>
          <a:ext cx="777240" cy="701040"/>
        </a:xfrm>
        <a:prstGeom prst="rect">
          <a:avLst/>
        </a:prstGeom>
      </xdr:spPr>
    </xdr:pic>
    <xdr:clientData/>
  </xdr:twoCellAnchor>
  <xdr:twoCellAnchor>
    <xdr:from>
      <xdr:col>20</xdr:col>
      <xdr:colOff>327660</xdr:colOff>
      <xdr:row>1</xdr:row>
      <xdr:rowOff>0</xdr:rowOff>
    </xdr:from>
    <xdr:to>
      <xdr:col>21</xdr:col>
      <xdr:colOff>160020</xdr:colOff>
      <xdr:row>3</xdr:row>
      <xdr:rowOff>144780</xdr:rowOff>
    </xdr:to>
    <xdr:sp macro="" textlink="">
      <xdr:nvSpPr>
        <xdr:cNvPr id="20" name="Arrow: Right 19">
          <a:hlinkClick xmlns:r="http://schemas.openxmlformats.org/officeDocument/2006/relationships" r:id="rId8"/>
          <a:extLst>
            <a:ext uri="{FF2B5EF4-FFF2-40B4-BE49-F238E27FC236}">
              <a16:creationId xmlns:a16="http://schemas.microsoft.com/office/drawing/2014/main" id="{93D4FCCF-3695-4D68-8136-051CB652C2CD}"/>
            </a:ext>
          </a:extLst>
        </xdr:cNvPr>
        <xdr:cNvSpPr/>
      </xdr:nvSpPr>
      <xdr:spPr>
        <a:xfrm>
          <a:off x="13738860" y="175260"/>
          <a:ext cx="502920" cy="495300"/>
        </a:xfrm>
        <a:prstGeom prst="rightArrow">
          <a:avLst/>
        </a:prstGeom>
        <a:solidFill>
          <a:srgbClr val="00B05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266700</xdr:colOff>
      <xdr:row>22</xdr:row>
      <xdr:rowOff>91440</xdr:rowOff>
    </xdr:from>
    <xdr:to>
      <xdr:col>2</xdr:col>
      <xdr:colOff>388620</xdr:colOff>
      <xdr:row>27</xdr:row>
      <xdr:rowOff>0</xdr:rowOff>
    </xdr:to>
    <xdr:sp macro="" textlink="$W$7">
      <xdr:nvSpPr>
        <xdr:cNvPr id="3" name="TextBox 2">
          <a:extLst>
            <a:ext uri="{FF2B5EF4-FFF2-40B4-BE49-F238E27FC236}">
              <a16:creationId xmlns:a16="http://schemas.microsoft.com/office/drawing/2014/main" id="{402F9851-73DF-24EC-6A31-6E5AC56FE159}"/>
            </a:ext>
          </a:extLst>
        </xdr:cNvPr>
        <xdr:cNvSpPr txBox="1"/>
      </xdr:nvSpPr>
      <xdr:spPr>
        <a:xfrm>
          <a:off x="266700" y="3947160"/>
          <a:ext cx="1463040" cy="784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8A6B0B8-AE3B-493F-A405-31B6E1BCD8EB}" type="TxLink">
            <a:rPr lang="en-US" sz="2400" b="1" i="0" u="none" strike="noStrike">
              <a:solidFill>
                <a:srgbClr val="000000"/>
              </a:solidFill>
              <a:latin typeface="Aptos Narrow"/>
            </a:rPr>
            <a:pPr algn="ctr"/>
            <a:t>₹ 32.19M</a:t>
          </a:fld>
          <a:endParaRPr lang="en-US" sz="2400" b="1"/>
        </a:p>
      </xdr:txBody>
    </xdr:sp>
    <xdr:clientData/>
  </xdr:twoCellAnchor>
  <xdr:twoCellAnchor>
    <xdr:from>
      <xdr:col>21</xdr:col>
      <xdr:colOff>617220</xdr:colOff>
      <xdr:row>5</xdr:row>
      <xdr:rowOff>30480</xdr:rowOff>
    </xdr:from>
    <xdr:to>
      <xdr:col>22</xdr:col>
      <xdr:colOff>800100</xdr:colOff>
      <xdr:row>8</xdr:row>
      <xdr:rowOff>38100</xdr:rowOff>
    </xdr:to>
    <xdr:sp macro="" textlink="">
      <xdr:nvSpPr>
        <xdr:cNvPr id="16" name="Rectangle 15">
          <a:extLst>
            <a:ext uri="{FF2B5EF4-FFF2-40B4-BE49-F238E27FC236}">
              <a16:creationId xmlns:a16="http://schemas.microsoft.com/office/drawing/2014/main" id="{FC4F160D-B021-5352-05D5-F1DC84C40B9B}"/>
            </a:ext>
          </a:extLst>
        </xdr:cNvPr>
        <xdr:cNvSpPr/>
      </xdr:nvSpPr>
      <xdr:spPr>
        <a:xfrm>
          <a:off x="14698980" y="906780"/>
          <a:ext cx="853440" cy="533400"/>
        </a:xfrm>
        <a:prstGeom prst="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68580</xdr:colOff>
      <xdr:row>24</xdr:row>
      <xdr:rowOff>45720</xdr:rowOff>
    </xdr:from>
    <xdr:to>
      <xdr:col>21</xdr:col>
      <xdr:colOff>144780</xdr:colOff>
      <xdr:row>40</xdr:row>
      <xdr:rowOff>92760</xdr:rowOff>
    </xdr:to>
    <xdr:graphicFrame macro="">
      <xdr:nvGraphicFramePr>
        <xdr:cNvPr id="3" name="Chart 2">
          <a:extLst>
            <a:ext uri="{FF2B5EF4-FFF2-40B4-BE49-F238E27FC236}">
              <a16:creationId xmlns:a16="http://schemas.microsoft.com/office/drawing/2014/main" id="{B2506702-85D6-4158-AF04-A62DD297CF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68580</xdr:colOff>
      <xdr:row>5</xdr:row>
      <xdr:rowOff>140536</xdr:rowOff>
    </xdr:from>
    <xdr:to>
      <xdr:col>2</xdr:col>
      <xdr:colOff>533400</xdr:colOff>
      <xdr:row>40</xdr:row>
      <xdr:rowOff>83820</xdr:rowOff>
    </xdr:to>
    <xdr:sp macro="" textlink="">
      <xdr:nvSpPr>
        <xdr:cNvPr id="2" name="Rectangle: Folded Corner 1">
          <a:extLst>
            <a:ext uri="{FF2B5EF4-FFF2-40B4-BE49-F238E27FC236}">
              <a16:creationId xmlns:a16="http://schemas.microsoft.com/office/drawing/2014/main" id="{20DA548A-0685-48B9-BF77-1744CE134542}"/>
            </a:ext>
          </a:extLst>
        </xdr:cNvPr>
        <xdr:cNvSpPr/>
      </xdr:nvSpPr>
      <xdr:spPr>
        <a:xfrm>
          <a:off x="68580" y="1016836"/>
          <a:ext cx="1805940" cy="6077384"/>
        </a:xfrm>
        <a:prstGeom prst="foldedCorner">
          <a:avLst/>
        </a:prstGeom>
        <a:solidFill>
          <a:srgbClr val="FFDA3B"/>
        </a:solidFill>
        <a:ln>
          <a:solidFill>
            <a:srgbClr val="00B050"/>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22860</xdr:colOff>
      <xdr:row>0</xdr:row>
      <xdr:rowOff>15240</xdr:rowOff>
    </xdr:from>
    <xdr:to>
      <xdr:col>21</xdr:col>
      <xdr:colOff>335280</xdr:colOff>
      <xdr:row>5</xdr:row>
      <xdr:rowOff>0</xdr:rowOff>
    </xdr:to>
    <xdr:sp macro="" textlink="">
      <xdr:nvSpPr>
        <xdr:cNvPr id="6" name="Rectangle: Rounded Corners 5">
          <a:extLst>
            <a:ext uri="{FF2B5EF4-FFF2-40B4-BE49-F238E27FC236}">
              <a16:creationId xmlns:a16="http://schemas.microsoft.com/office/drawing/2014/main" id="{58335E59-C701-4659-A7EB-B7A435367233}"/>
            </a:ext>
          </a:extLst>
        </xdr:cNvPr>
        <xdr:cNvSpPr/>
      </xdr:nvSpPr>
      <xdr:spPr>
        <a:xfrm>
          <a:off x="22860" y="15240"/>
          <a:ext cx="14394180" cy="861060"/>
        </a:xfrm>
        <a:prstGeom prst="roundRect">
          <a:avLst/>
        </a:prstGeom>
        <a:solidFill>
          <a:srgbClr val="FFCC00"/>
        </a:solidFill>
        <a:ln>
          <a:solidFill>
            <a:srgbClr val="00B05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22860</xdr:colOff>
      <xdr:row>0</xdr:row>
      <xdr:rowOff>45720</xdr:rowOff>
    </xdr:from>
    <xdr:to>
      <xdr:col>21</xdr:col>
      <xdr:colOff>190500</xdr:colOff>
      <xdr:row>4</xdr:row>
      <xdr:rowOff>167640</xdr:rowOff>
    </xdr:to>
    <xdr:sp macro="" textlink="">
      <xdr:nvSpPr>
        <xdr:cNvPr id="7" name="TextBox 6">
          <a:extLst>
            <a:ext uri="{FF2B5EF4-FFF2-40B4-BE49-F238E27FC236}">
              <a16:creationId xmlns:a16="http://schemas.microsoft.com/office/drawing/2014/main" id="{431E7522-B4AD-444C-8009-A656261515ED}"/>
            </a:ext>
          </a:extLst>
        </xdr:cNvPr>
        <xdr:cNvSpPr txBox="1"/>
      </xdr:nvSpPr>
      <xdr:spPr>
        <a:xfrm>
          <a:off x="2034540" y="45720"/>
          <a:ext cx="12237720" cy="822960"/>
        </a:xfrm>
        <a:prstGeom prst="rect">
          <a:avLst/>
        </a:prstGeom>
        <a:solidFill>
          <a:srgbClr val="FFCC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600" b="1" baseline="0"/>
            <a:t>Inventory</a:t>
          </a:r>
          <a:r>
            <a:rPr lang="en-IN" sz="3400" b="1" baseline="0"/>
            <a:t> Analysis Dashboard</a:t>
          </a:r>
          <a:endParaRPr lang="en-IN" sz="3400" b="1"/>
        </a:p>
      </xdr:txBody>
    </xdr:sp>
    <xdr:clientData/>
  </xdr:twoCellAnchor>
  <xdr:twoCellAnchor>
    <xdr:from>
      <xdr:col>0</xdr:col>
      <xdr:colOff>236220</xdr:colOff>
      <xdr:row>0</xdr:row>
      <xdr:rowOff>38100</xdr:rowOff>
    </xdr:from>
    <xdr:to>
      <xdr:col>3</xdr:col>
      <xdr:colOff>411480</xdr:colOff>
      <xdr:row>3</xdr:row>
      <xdr:rowOff>167640</xdr:rowOff>
    </xdr:to>
    <xdr:sp macro="" textlink="">
      <xdr:nvSpPr>
        <xdr:cNvPr id="8" name="TextBox 7">
          <a:extLst>
            <a:ext uri="{FF2B5EF4-FFF2-40B4-BE49-F238E27FC236}">
              <a16:creationId xmlns:a16="http://schemas.microsoft.com/office/drawing/2014/main" id="{264AEB8D-2335-45F9-B69F-7739E929C093}"/>
            </a:ext>
          </a:extLst>
        </xdr:cNvPr>
        <xdr:cNvSpPr txBox="1"/>
      </xdr:nvSpPr>
      <xdr:spPr>
        <a:xfrm>
          <a:off x="236220" y="38100"/>
          <a:ext cx="2186940" cy="655320"/>
        </a:xfrm>
        <a:prstGeom prst="rect">
          <a:avLst/>
        </a:prstGeom>
        <a:solidFill>
          <a:srgbClr val="FFCC00"/>
        </a:solidFill>
        <a:ln w="9525" cmpd="sng">
          <a:solidFill>
            <a:srgbClr val="FFCC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200" b="1">
              <a:solidFill>
                <a:srgbClr val="1F1F1F"/>
              </a:solidFill>
              <a:latin typeface="Segoe UI Bold" panose="020B0802040204020203" pitchFamily="34" charset="0"/>
              <a:cs typeface="Segoe UI Bold" panose="020B0802040204020203" pitchFamily="34" charset="0"/>
            </a:rPr>
            <a:t>blink</a:t>
          </a:r>
          <a:r>
            <a:rPr lang="en-IN" sz="4200" b="1">
              <a:solidFill>
                <a:srgbClr val="0C831F"/>
              </a:solidFill>
              <a:latin typeface="Segoe UI Bold" panose="020B0802040204020203" pitchFamily="34" charset="0"/>
              <a:cs typeface="Segoe UI Bold" panose="020B0802040204020203" pitchFamily="34" charset="0"/>
            </a:rPr>
            <a:t>it</a:t>
          </a:r>
        </a:p>
        <a:p>
          <a:endParaRPr lang="en-IN" sz="1100"/>
        </a:p>
      </xdr:txBody>
    </xdr:sp>
    <xdr:clientData/>
  </xdr:twoCellAnchor>
  <xdr:twoCellAnchor>
    <xdr:from>
      <xdr:col>0</xdr:col>
      <xdr:colOff>251460</xdr:colOff>
      <xdr:row>21</xdr:row>
      <xdr:rowOff>106680</xdr:rowOff>
    </xdr:from>
    <xdr:to>
      <xdr:col>2</xdr:col>
      <xdr:colOff>396240</xdr:colOff>
      <xdr:row>27</xdr:row>
      <xdr:rowOff>0</xdr:rowOff>
    </xdr:to>
    <xdr:sp macro="" textlink="">
      <xdr:nvSpPr>
        <xdr:cNvPr id="10" name="Rectangle: Diagonal Corners Rounded 9">
          <a:extLst>
            <a:ext uri="{FF2B5EF4-FFF2-40B4-BE49-F238E27FC236}">
              <a16:creationId xmlns:a16="http://schemas.microsoft.com/office/drawing/2014/main" id="{D9054AF9-D300-4E25-8F4D-C20A35C2B6D6}"/>
            </a:ext>
          </a:extLst>
        </xdr:cNvPr>
        <xdr:cNvSpPr/>
      </xdr:nvSpPr>
      <xdr:spPr>
        <a:xfrm flipH="1">
          <a:off x="251460" y="3787140"/>
          <a:ext cx="1485900" cy="944880"/>
        </a:xfrm>
        <a:prstGeom prst="round2DiagRect">
          <a:avLst/>
        </a:prstGeom>
        <a:solidFill>
          <a:srgbClr val="CCFF3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251460</xdr:colOff>
      <xdr:row>28</xdr:row>
      <xdr:rowOff>152400</xdr:rowOff>
    </xdr:from>
    <xdr:to>
      <xdr:col>2</xdr:col>
      <xdr:colOff>396240</xdr:colOff>
      <xdr:row>34</xdr:row>
      <xdr:rowOff>45720</xdr:rowOff>
    </xdr:to>
    <xdr:sp macro="" textlink="">
      <xdr:nvSpPr>
        <xdr:cNvPr id="11" name="Rectangle: Diagonal Corners Rounded 10">
          <a:extLst>
            <a:ext uri="{FF2B5EF4-FFF2-40B4-BE49-F238E27FC236}">
              <a16:creationId xmlns:a16="http://schemas.microsoft.com/office/drawing/2014/main" id="{0B1FACF5-FD59-4B6D-B557-004BFB8011E4}"/>
            </a:ext>
          </a:extLst>
        </xdr:cNvPr>
        <xdr:cNvSpPr/>
      </xdr:nvSpPr>
      <xdr:spPr>
        <a:xfrm flipH="1">
          <a:off x="251460" y="5059680"/>
          <a:ext cx="1485900" cy="944880"/>
        </a:xfrm>
        <a:prstGeom prst="round2DiagRect">
          <a:avLst/>
        </a:prstGeom>
        <a:solidFill>
          <a:srgbClr val="CCFF3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266700</xdr:colOff>
      <xdr:row>22</xdr:row>
      <xdr:rowOff>99060</xdr:rowOff>
    </xdr:from>
    <xdr:to>
      <xdr:col>2</xdr:col>
      <xdr:colOff>388620</xdr:colOff>
      <xdr:row>27</xdr:row>
      <xdr:rowOff>7620</xdr:rowOff>
    </xdr:to>
    <xdr:sp macro="" textlink="'Tables(Inventory)'!$E$36">
      <xdr:nvSpPr>
        <xdr:cNvPr id="12" name="TextBox 11">
          <a:extLst>
            <a:ext uri="{FF2B5EF4-FFF2-40B4-BE49-F238E27FC236}">
              <a16:creationId xmlns:a16="http://schemas.microsoft.com/office/drawing/2014/main" id="{6801E0A7-5D9C-4D54-A2E7-E60EDA24FE27}"/>
            </a:ext>
          </a:extLst>
        </xdr:cNvPr>
        <xdr:cNvSpPr txBox="1"/>
      </xdr:nvSpPr>
      <xdr:spPr>
        <a:xfrm>
          <a:off x="266700" y="3954780"/>
          <a:ext cx="1463040" cy="784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4CC4850-9794-41E4-92AE-BBE3AE0A99B6}" type="TxLink">
            <a:rPr lang="en-US" sz="2400" b="1" i="0" u="none" strike="noStrike">
              <a:solidFill>
                <a:srgbClr val="000000"/>
              </a:solidFill>
              <a:latin typeface="Aptos Narrow"/>
            </a:rPr>
            <a:pPr algn="ctr"/>
            <a:t>147.53K</a:t>
          </a:fld>
          <a:endParaRPr lang="en-IN" sz="2400" b="1"/>
        </a:p>
      </xdr:txBody>
    </xdr:sp>
    <xdr:clientData/>
  </xdr:twoCellAnchor>
  <xdr:twoCellAnchor>
    <xdr:from>
      <xdr:col>0</xdr:col>
      <xdr:colOff>220980</xdr:colOff>
      <xdr:row>21</xdr:row>
      <xdr:rowOff>106680</xdr:rowOff>
    </xdr:from>
    <xdr:to>
      <xdr:col>2</xdr:col>
      <xdr:colOff>426720</xdr:colOff>
      <xdr:row>24</xdr:row>
      <xdr:rowOff>68580</xdr:rowOff>
    </xdr:to>
    <xdr:sp macro="" textlink="'Tables(Marketing)'!$B$28">
      <xdr:nvSpPr>
        <xdr:cNvPr id="13" name="TextBox 12">
          <a:extLst>
            <a:ext uri="{FF2B5EF4-FFF2-40B4-BE49-F238E27FC236}">
              <a16:creationId xmlns:a16="http://schemas.microsoft.com/office/drawing/2014/main" id="{AFA5EA7A-DFD6-48F2-BEF2-BF5517DA5C83}"/>
            </a:ext>
          </a:extLst>
        </xdr:cNvPr>
        <xdr:cNvSpPr txBox="1"/>
      </xdr:nvSpPr>
      <xdr:spPr>
        <a:xfrm>
          <a:off x="220980" y="3787140"/>
          <a:ext cx="1546860" cy="487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t>Stocks</a:t>
          </a:r>
          <a:r>
            <a:rPr lang="en-IN" sz="1600" b="1" baseline="0"/>
            <a:t> Received</a:t>
          </a:r>
          <a:endParaRPr lang="en-IN" sz="1600" b="1"/>
        </a:p>
      </xdr:txBody>
    </xdr:sp>
    <xdr:clientData/>
  </xdr:twoCellAnchor>
  <xdr:twoCellAnchor>
    <xdr:from>
      <xdr:col>0</xdr:col>
      <xdr:colOff>266700</xdr:colOff>
      <xdr:row>29</xdr:row>
      <xdr:rowOff>144780</xdr:rowOff>
    </xdr:from>
    <xdr:to>
      <xdr:col>2</xdr:col>
      <xdr:colOff>388620</xdr:colOff>
      <xdr:row>34</xdr:row>
      <xdr:rowOff>53340</xdr:rowOff>
    </xdr:to>
    <xdr:sp macro="" textlink="'Tables(Inventory)'!$G$36">
      <xdr:nvSpPr>
        <xdr:cNvPr id="14" name="TextBox 13">
          <a:extLst>
            <a:ext uri="{FF2B5EF4-FFF2-40B4-BE49-F238E27FC236}">
              <a16:creationId xmlns:a16="http://schemas.microsoft.com/office/drawing/2014/main" id="{6A8A4A17-8C2C-4D77-A998-F6C4829FC580}"/>
            </a:ext>
          </a:extLst>
        </xdr:cNvPr>
        <xdr:cNvSpPr txBox="1"/>
      </xdr:nvSpPr>
      <xdr:spPr>
        <a:xfrm>
          <a:off x="266700" y="5227320"/>
          <a:ext cx="1463040" cy="784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2B235A2-034F-4E13-B41E-850F082D0D9E}" type="TxLink">
            <a:rPr lang="en-US" sz="2400" b="1" i="0" u="none" strike="noStrike">
              <a:solidFill>
                <a:srgbClr val="000000"/>
              </a:solidFill>
              <a:latin typeface="Aptos Narrow"/>
            </a:rPr>
            <a:pPr algn="ctr"/>
            <a:t>80.27K</a:t>
          </a:fld>
          <a:endParaRPr lang="en-IN" sz="2400" b="1"/>
        </a:p>
      </xdr:txBody>
    </xdr:sp>
    <xdr:clientData/>
  </xdr:twoCellAnchor>
  <xdr:twoCellAnchor>
    <xdr:from>
      <xdr:col>0</xdr:col>
      <xdr:colOff>205740</xdr:colOff>
      <xdr:row>28</xdr:row>
      <xdr:rowOff>152400</xdr:rowOff>
    </xdr:from>
    <xdr:to>
      <xdr:col>2</xdr:col>
      <xdr:colOff>441960</xdr:colOff>
      <xdr:row>31</xdr:row>
      <xdr:rowOff>114300</xdr:rowOff>
    </xdr:to>
    <xdr:sp macro="" textlink="'Tables(Marketing)'!$B$28">
      <xdr:nvSpPr>
        <xdr:cNvPr id="15" name="TextBox 14">
          <a:extLst>
            <a:ext uri="{FF2B5EF4-FFF2-40B4-BE49-F238E27FC236}">
              <a16:creationId xmlns:a16="http://schemas.microsoft.com/office/drawing/2014/main" id="{2D0427A4-1B9A-4342-9741-1E2DF41283BC}"/>
            </a:ext>
          </a:extLst>
        </xdr:cNvPr>
        <xdr:cNvSpPr txBox="1"/>
      </xdr:nvSpPr>
      <xdr:spPr>
        <a:xfrm>
          <a:off x="205740" y="5059680"/>
          <a:ext cx="1577340" cy="487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t>Stocks</a:t>
          </a:r>
          <a:r>
            <a:rPr lang="en-IN" sz="1600" b="1" baseline="0"/>
            <a:t> Damaged</a:t>
          </a:r>
          <a:endParaRPr lang="en-IN" sz="1600" b="1"/>
        </a:p>
      </xdr:txBody>
    </xdr:sp>
    <xdr:clientData/>
  </xdr:twoCellAnchor>
  <xdr:twoCellAnchor>
    <xdr:from>
      <xdr:col>3</xdr:col>
      <xdr:colOff>68580</xdr:colOff>
      <xdr:row>5</xdr:row>
      <xdr:rowOff>129540</xdr:rowOff>
    </xdr:from>
    <xdr:to>
      <xdr:col>9</xdr:col>
      <xdr:colOff>213360</xdr:colOff>
      <xdr:row>23</xdr:row>
      <xdr:rowOff>38460</xdr:rowOff>
    </xdr:to>
    <xdr:graphicFrame macro="">
      <xdr:nvGraphicFramePr>
        <xdr:cNvPr id="18" name="Chart 17">
          <a:extLst>
            <a:ext uri="{FF2B5EF4-FFF2-40B4-BE49-F238E27FC236}">
              <a16:creationId xmlns:a16="http://schemas.microsoft.com/office/drawing/2014/main" id="{02543B73-6076-4CC6-B1BD-1797974D45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167640</xdr:colOff>
      <xdr:row>11</xdr:row>
      <xdr:rowOff>164071</xdr:rowOff>
    </xdr:from>
    <xdr:to>
      <xdr:col>2</xdr:col>
      <xdr:colOff>455970</xdr:colOff>
      <xdr:row>20</xdr:row>
      <xdr:rowOff>69932</xdr:rowOff>
    </xdr:to>
    <mc:AlternateContent xmlns:mc="http://schemas.openxmlformats.org/markup-compatibility/2006" xmlns:a14="http://schemas.microsoft.com/office/drawing/2010/main">
      <mc:Choice Requires="a14">
        <xdr:graphicFrame macro="">
          <xdr:nvGraphicFramePr>
            <xdr:cNvPr id="20" name="date (Quarter) 2">
              <a:extLst>
                <a:ext uri="{FF2B5EF4-FFF2-40B4-BE49-F238E27FC236}">
                  <a16:creationId xmlns:a16="http://schemas.microsoft.com/office/drawing/2014/main" id="{175ACD55-8A6A-41B6-A6E1-154D31C15184}"/>
                </a:ext>
              </a:extLst>
            </xdr:cNvPr>
            <xdr:cNvGraphicFramePr/>
          </xdr:nvGraphicFramePr>
          <xdr:xfrm>
            <a:off x="0" y="0"/>
            <a:ext cx="0" cy="0"/>
          </xdr:xfrm>
          <a:graphic>
            <a:graphicData uri="http://schemas.microsoft.com/office/drawing/2010/slicer">
              <sle:slicer xmlns:sle="http://schemas.microsoft.com/office/drawing/2010/slicer" name="date (Quarter) 2"/>
            </a:graphicData>
          </a:graphic>
        </xdr:graphicFrame>
      </mc:Choice>
      <mc:Fallback xmlns="">
        <xdr:sp macro="" textlink="">
          <xdr:nvSpPr>
            <xdr:cNvPr id="0" name=""/>
            <xdr:cNvSpPr>
              <a:spLocks noTextEdit="1"/>
            </xdr:cNvSpPr>
          </xdr:nvSpPr>
          <xdr:spPr>
            <a:xfrm>
              <a:off x="167640" y="2091931"/>
              <a:ext cx="1629450" cy="14832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167642</xdr:colOff>
      <xdr:row>6</xdr:row>
      <xdr:rowOff>46856</xdr:rowOff>
    </xdr:from>
    <xdr:to>
      <xdr:col>2</xdr:col>
      <xdr:colOff>455972</xdr:colOff>
      <xdr:row>11</xdr:row>
      <xdr:rowOff>102956</xdr:rowOff>
    </xdr:to>
    <mc:AlternateContent xmlns:mc="http://schemas.openxmlformats.org/markup-compatibility/2006" xmlns:a14="http://schemas.microsoft.com/office/drawing/2010/main">
      <mc:Choice Requires="a14">
        <xdr:graphicFrame macro="">
          <xdr:nvGraphicFramePr>
            <xdr:cNvPr id="19" name="date (Year) 2">
              <a:extLst>
                <a:ext uri="{FF2B5EF4-FFF2-40B4-BE49-F238E27FC236}">
                  <a16:creationId xmlns:a16="http://schemas.microsoft.com/office/drawing/2014/main" id="{098F39CB-F582-40AD-B419-29BB3A97CAC6}"/>
                </a:ext>
              </a:extLst>
            </xdr:cNvPr>
            <xdr:cNvGraphicFramePr/>
          </xdr:nvGraphicFramePr>
          <xdr:xfrm>
            <a:off x="0" y="0"/>
            <a:ext cx="0" cy="0"/>
          </xdr:xfrm>
          <a:graphic>
            <a:graphicData uri="http://schemas.microsoft.com/office/drawing/2010/slicer">
              <sle:slicer xmlns:sle="http://schemas.microsoft.com/office/drawing/2010/slicer" name="date (Year) 2"/>
            </a:graphicData>
          </a:graphic>
        </xdr:graphicFrame>
      </mc:Choice>
      <mc:Fallback xmlns="">
        <xdr:sp macro="" textlink="">
          <xdr:nvSpPr>
            <xdr:cNvPr id="0" name=""/>
            <xdr:cNvSpPr>
              <a:spLocks noTextEdit="1"/>
            </xdr:cNvSpPr>
          </xdr:nvSpPr>
          <xdr:spPr>
            <a:xfrm>
              <a:off x="167642" y="1098416"/>
              <a:ext cx="1629450" cy="932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381000</xdr:colOff>
      <xdr:row>5</xdr:row>
      <xdr:rowOff>121920</xdr:rowOff>
    </xdr:from>
    <xdr:to>
      <xdr:col>17</xdr:col>
      <xdr:colOff>76200</xdr:colOff>
      <xdr:row>23</xdr:row>
      <xdr:rowOff>30840</xdr:rowOff>
    </xdr:to>
    <xdr:graphicFrame macro="">
      <xdr:nvGraphicFramePr>
        <xdr:cNvPr id="4" name="Chart 3">
          <a:extLst>
            <a:ext uri="{FF2B5EF4-FFF2-40B4-BE49-F238E27FC236}">
              <a16:creationId xmlns:a16="http://schemas.microsoft.com/office/drawing/2014/main" id="{FB68C1C4-1ED9-4FAE-9FF9-51954E2192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251460</xdr:colOff>
      <xdr:row>5</xdr:row>
      <xdr:rowOff>114300</xdr:rowOff>
    </xdr:from>
    <xdr:to>
      <xdr:col>21</xdr:col>
      <xdr:colOff>144780</xdr:colOff>
      <xdr:row>23</xdr:row>
      <xdr:rowOff>30480</xdr:rowOff>
    </xdr:to>
    <xdr:graphicFrame macro="">
      <xdr:nvGraphicFramePr>
        <xdr:cNvPr id="5" name="Chart 4">
          <a:extLst>
            <a:ext uri="{FF2B5EF4-FFF2-40B4-BE49-F238E27FC236}">
              <a16:creationId xmlns:a16="http://schemas.microsoft.com/office/drawing/2014/main" id="{BC558676-E8EE-4352-8A66-523DBADB78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20</xdr:col>
      <xdr:colOff>144780</xdr:colOff>
      <xdr:row>0</xdr:row>
      <xdr:rowOff>68580</xdr:rowOff>
    </xdr:from>
    <xdr:to>
      <xdr:col>21</xdr:col>
      <xdr:colOff>251460</xdr:colOff>
      <xdr:row>4</xdr:row>
      <xdr:rowOff>68580</xdr:rowOff>
    </xdr:to>
    <xdr:pic>
      <xdr:nvPicPr>
        <xdr:cNvPr id="9" name="Graphic 8">
          <a:hlinkClick xmlns:r="http://schemas.openxmlformats.org/officeDocument/2006/relationships" r:id="rId5"/>
          <a:extLst>
            <a:ext uri="{FF2B5EF4-FFF2-40B4-BE49-F238E27FC236}">
              <a16:creationId xmlns:a16="http://schemas.microsoft.com/office/drawing/2014/main" id="{D7A5DCE7-01A9-443F-9B4C-8038D5884731}"/>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13555980" y="68580"/>
          <a:ext cx="777240" cy="70104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40</xdr:row>
      <xdr:rowOff>0</xdr:rowOff>
    </xdr:from>
    <xdr:to>
      <xdr:col>15</xdr:col>
      <xdr:colOff>289560</xdr:colOff>
      <xdr:row>55</xdr:row>
      <xdr:rowOff>114300</xdr:rowOff>
    </xdr:to>
    <xdr:graphicFrame macro="">
      <xdr:nvGraphicFramePr>
        <xdr:cNvPr id="4" name="Chart 3">
          <a:extLst>
            <a:ext uri="{FF2B5EF4-FFF2-40B4-BE49-F238E27FC236}">
              <a16:creationId xmlns:a16="http://schemas.microsoft.com/office/drawing/2014/main" id="{511C3898-720F-4B07-9858-64510B46C7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0</xdr:colOff>
      <xdr:row>40</xdr:row>
      <xdr:rowOff>0</xdr:rowOff>
    </xdr:from>
    <xdr:to>
      <xdr:col>23</xdr:col>
      <xdr:colOff>213360</xdr:colOff>
      <xdr:row>55</xdr:row>
      <xdr:rowOff>114300</xdr:rowOff>
    </xdr:to>
    <xdr:graphicFrame macro="">
      <xdr:nvGraphicFramePr>
        <xdr:cNvPr id="5" name="Bottom 10">
          <a:extLst>
            <a:ext uri="{FF2B5EF4-FFF2-40B4-BE49-F238E27FC236}">
              <a16:creationId xmlns:a16="http://schemas.microsoft.com/office/drawing/2014/main" id="{C97C007E-B74D-49F4-B5F8-73C135E626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240030</xdr:colOff>
      <xdr:row>15</xdr:row>
      <xdr:rowOff>11430</xdr:rowOff>
    </xdr:from>
    <xdr:to>
      <xdr:col>8</xdr:col>
      <xdr:colOff>1188720</xdr:colOff>
      <xdr:row>30</xdr:row>
      <xdr:rowOff>125730</xdr:rowOff>
    </xdr:to>
    <xdr:graphicFrame macro="">
      <xdr:nvGraphicFramePr>
        <xdr:cNvPr id="6" name="Chart 5">
          <a:extLst>
            <a:ext uri="{FF2B5EF4-FFF2-40B4-BE49-F238E27FC236}">
              <a16:creationId xmlns:a16="http://schemas.microsoft.com/office/drawing/2014/main" id="{D3CA9A1B-374A-5B0F-05F8-2F0CCC96B0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36.033729629627" backgroundQuery="1" createdVersion="8" refreshedVersion="8" minRefreshableVersion="3" recordCount="0" supportSubquery="1" supportAdvancedDrill="1" xr:uid="{C6FCAD7C-35E5-4D8C-93DA-EA1C6818373B}">
  <cacheSource type="external" connectionId="10"/>
  <cacheFields count="3">
    <cacheField name="[blinkit_order_items].[product_id].[product_id]" caption="product_id" numFmtId="0" hierarchy="53" level="1">
      <sharedItems containsSemiMixedTypes="0" containsString="0" containsNumber="1" containsInteger="1" minValue="33797" maxValue="993331" count="10">
        <n v="33797"/>
        <n v="133542"/>
        <n v="154179"/>
        <n v="300159"/>
        <n v="385113"/>
        <n v="470449"/>
        <n v="706112"/>
        <n v="741341"/>
        <n v="890623"/>
        <n v="993331"/>
      </sharedItems>
      <extLst>
        <ext xmlns:x15="http://schemas.microsoft.com/office/spreadsheetml/2010/11/main" uri="{4F2E5C28-24EA-4eb8-9CBF-B6C8F9C3D259}">
          <x15:cachedUniqueNames>
            <x15:cachedUniqueName index="0" name="[blinkit_order_items].[product_id].&amp;[33797]"/>
            <x15:cachedUniqueName index="1" name="[blinkit_order_items].[product_id].&amp;[133542]"/>
            <x15:cachedUniqueName index="2" name="[blinkit_order_items].[product_id].&amp;[154179]"/>
            <x15:cachedUniqueName index="3" name="[blinkit_order_items].[product_id].&amp;[300159]"/>
            <x15:cachedUniqueName index="4" name="[blinkit_order_items].[product_id].&amp;[385113]"/>
            <x15:cachedUniqueName index="5" name="[blinkit_order_items].[product_id].&amp;[470449]"/>
            <x15:cachedUniqueName index="6" name="[blinkit_order_items].[product_id].&amp;[706112]"/>
            <x15:cachedUniqueName index="7" name="[blinkit_order_items].[product_id].&amp;[741341]"/>
            <x15:cachedUniqueName index="8" name="[blinkit_order_items].[product_id].&amp;[890623]"/>
            <x15:cachedUniqueName index="9" name="[blinkit_order_items].[product_id].&amp;[993331]"/>
          </x15:cachedUniqueNames>
        </ext>
      </extLst>
    </cacheField>
    <cacheField name="[blinkit_products].[product_name].[product_name]" caption="product_name" numFmtId="0" hierarchy="74" level="1">
      <sharedItems count="5">
        <s v="Bananas"/>
        <s v="Instant Noodles"/>
        <s v="Lemonade"/>
        <s v="Milk"/>
        <s v="Spinach"/>
      </sharedItems>
    </cacheField>
    <cacheField name="[Measures].[Sum of Total Sales Value]" caption="Sum of Total Sales Value" numFmtId="0" hierarchy="103" level="32767"/>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2" memberValueDatatype="20" unbalanced="0">
      <fieldsUsage count="2">
        <fieldUsage x="-1"/>
        <fieldUsage x="0"/>
      </fieldsUsage>
    </cacheHierarchy>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2" memberValueDatatype="130" unbalanced="0">
      <fieldsUsage count="2">
        <fieldUsage x="-1"/>
        <fieldUsage x="1"/>
      </fieldsUsage>
    </cacheHierarchy>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oneField="1" hidden="1">
      <fieldsUsage count="1">
        <fieldUsage x="2"/>
      </fieldsUsage>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2407060186" backgroundQuery="1" createdVersion="8" refreshedVersion="8" minRefreshableVersion="3" recordCount="0" supportSubquery="1" supportAdvancedDrill="1" xr:uid="{5DB87388-704D-4972-92F5-F72E50FA2A16}">
  <cacheSource type="external" connectionId="10"/>
  <cacheFields count="5">
    <cacheField name="[blinkit_orders].[order_date].[order_date]" caption="order_date" numFmtId="0" hierarchy="59" level="1">
      <sharedItems containsSemiMixedTypes="0" containsNonDate="0" containsDate="1" containsString="0" minDate="2023-03-16T00:00:00" maxDate="2024-11-05T00:00:00" count="6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d v="2023-10-27T00:00:00"/>
        <d v="2023-10-28T00:00:00"/>
        <d v="2023-10-29T00:00:00"/>
        <d v="2023-10-30T00:00:00"/>
        <d v="2023-10-31T00:00:00"/>
        <d v="2023-11-01T00:00:00"/>
        <d v="2023-11-02T00:00:00"/>
        <d v="2023-11-03T00:00:00"/>
        <d v="2023-11-04T00:00:00"/>
        <d v="2023-11-05T00:00:00"/>
        <d v="2023-11-06T00:00:00"/>
        <d v="2023-11-07T00:00:00"/>
        <d v="2023-11-08T00:00:00"/>
        <d v="2023-11-09T00:00:00"/>
        <d v="2023-11-10T00:00:00"/>
        <d v="2023-11-11T00:00:00"/>
        <d v="2023-11-12T00:00:00"/>
        <d v="2023-11-13T00:00:00"/>
        <d v="2023-11-14T00:00:00"/>
        <d v="2023-11-15T00:00:00"/>
        <d v="2023-11-16T00:00:00"/>
        <d v="2023-11-17T00:00:00"/>
        <d v="2023-11-18T00:00:00"/>
        <d v="2023-11-19T00:00:00"/>
        <d v="2023-11-20T00:00:00"/>
        <d v="2023-11-21T00:00:00"/>
        <d v="2023-11-22T00:00:00"/>
        <d v="2023-11-23T00:00:00"/>
        <d v="2023-11-24T00:00:00"/>
        <d v="2023-11-25T00:00:00"/>
        <d v="2023-11-26T00:00:00"/>
        <d v="2023-11-27T00:00:00"/>
        <d v="2023-11-28T00:00:00"/>
        <d v="2023-11-29T00:00:00"/>
        <d v="2023-11-30T00:00:00"/>
        <d v="2023-12-01T00:00:00"/>
        <d v="2023-12-02T00:00:00"/>
        <d v="2023-12-03T00:00:00"/>
        <d v="2023-12-04T00:00:00"/>
        <d v="2023-12-05T00:00:00"/>
        <d v="2023-12-06T00:00:00"/>
        <d v="2023-12-07T00:00:00"/>
        <d v="2023-12-08T00:00:00"/>
        <d v="2023-12-09T00:00:00"/>
        <d v="2023-12-10T00:00:00"/>
        <d v="2023-12-11T00:00:00"/>
        <d v="2023-12-12T00:00:00"/>
        <d v="2023-12-13T00:00:00"/>
        <d v="2023-12-14T00:00:00"/>
        <d v="2023-12-15T00:00:00"/>
        <d v="2023-12-16T00:00:00"/>
        <d v="2023-12-17T00:00:00"/>
        <d v="2023-12-18T00:00:00"/>
        <d v="2023-12-19T00:00:00"/>
        <d v="2023-12-20T00:00:00"/>
        <d v="2023-12-21T00:00:00"/>
        <d v="2023-12-22T00:00:00"/>
        <d v="2023-12-23T00:00:00"/>
        <d v="2023-12-24T00:00:00"/>
        <d v="2023-12-25T00:00:00"/>
        <d v="2023-12-26T00:00:00"/>
        <d v="2023-12-27T00:00:00"/>
        <d v="2023-12-28T00:00:00"/>
        <d v="2023-12-29T00:00:00"/>
        <d v="2023-12-30T00:00:00"/>
        <d v="2023-12-31T00:00:00"/>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1T00:00:00"/>
        <d v="2024-02-02T00:00:00"/>
        <d v="2024-02-03T00:00:00"/>
        <d v="2024-02-04T00:00:00"/>
        <d v="2024-02-05T00:00:00"/>
        <d v="2024-02-06T00:00:00"/>
        <d v="2024-02-07T00:00:00"/>
        <d v="2024-02-08T00:00:00"/>
        <d v="2024-02-09T00:00:00"/>
        <d v="2024-02-10T00:00:00"/>
        <d v="2024-02-11T00:00:00"/>
        <d v="2024-02-12T00:00:00"/>
        <d v="2024-02-13T00:00:00"/>
        <d v="2024-02-14T00:00:00"/>
        <d v="2024-02-15T00:00:00"/>
        <d v="2024-02-16T00:00:00"/>
        <d v="2024-02-17T00:00:00"/>
        <d v="2024-02-18T00:00:00"/>
        <d v="2024-02-19T00:00:00"/>
        <d v="2024-02-20T00:00:00"/>
        <d v="2024-02-21T00:00:00"/>
        <d v="2024-02-22T00:00:00"/>
        <d v="2024-02-23T00:00:00"/>
        <d v="2024-02-24T00:00:00"/>
        <d v="2024-02-25T00:00:00"/>
        <d v="2024-02-26T00:00:00"/>
        <d v="2024-02-27T00:00:00"/>
        <d v="2024-02-28T00:00:00"/>
        <d v="2024-02-29T00:00:00"/>
        <d v="2024-03-01T00:00:00"/>
        <d v="2024-03-02T00:00:00"/>
        <d v="2024-03-03T00:00:00"/>
        <d v="2024-03-04T00:00:00"/>
        <d v="2024-03-05T00:00:00"/>
        <d v="2024-03-06T00:00:00"/>
        <d v="2024-03-07T00:00:00"/>
        <d v="2024-03-08T00:00:00"/>
        <d v="2024-03-09T00:00:00"/>
        <d v="2024-03-10T00:00:00"/>
        <d v="2024-03-11T00:00:00"/>
        <d v="2024-03-12T00:00:00"/>
        <d v="2024-03-13T00:00:00"/>
        <d v="2024-03-14T00:00:00"/>
        <d v="2024-03-15T00:00:00"/>
        <d v="2024-03-16T00:00:00"/>
        <d v="2024-03-17T00:00:00"/>
        <d v="2024-03-18T00:00:00"/>
        <d v="2024-03-19T00:00:00"/>
        <d v="2024-03-20T00:00:00"/>
        <d v="2024-03-21T00:00:00"/>
        <d v="2024-03-22T00:00:00"/>
        <d v="2024-03-23T00:00:00"/>
        <d v="2024-03-24T00:00:00"/>
        <d v="2024-03-25T00:00:00"/>
        <d v="2024-03-26T00:00:00"/>
        <d v="2024-03-27T00:00:00"/>
        <d v="2024-03-28T00:00:00"/>
        <d v="2024-03-29T00:00:00"/>
        <d v="2024-03-30T00:00:00"/>
        <d v="2024-03-31T00:00:00"/>
        <d v="2024-04-01T00:00:00"/>
        <d v="2024-04-02T00:00:00"/>
        <d v="2024-04-03T00:00:00"/>
        <d v="2024-04-04T00:00:00"/>
        <d v="2024-04-05T00:00:00"/>
        <d v="2024-04-06T00:00:00"/>
        <d v="2024-04-07T00:00:00"/>
        <d v="2024-04-08T00:00:00"/>
        <d v="2024-04-09T00:00:00"/>
        <d v="2024-04-10T00:00:00"/>
        <d v="2024-04-11T00:00:00"/>
        <d v="2024-04-12T00:00:00"/>
        <d v="2024-04-13T00:00:00"/>
        <d v="2024-04-14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0T00:00:00"/>
        <d v="2024-05-11T00:00:00"/>
        <d v="2024-05-12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d v="2024-07-01T00:00:00"/>
        <d v="2024-07-02T00:00:00"/>
        <d v="2024-07-03T00:00:00"/>
        <d v="2024-07-04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19T00:00:00"/>
        <d v="2024-07-20T00:00:00"/>
        <d v="2024-07-21T00:00:00"/>
        <d v="2024-07-22T00:00:00"/>
        <d v="2024-07-23T00:00:00"/>
        <d v="2024-07-24T00:00:00"/>
        <d v="2024-07-25T00:00:00"/>
        <d v="2024-07-26T00:00:00"/>
        <d v="2024-07-27T00:00:00"/>
        <d v="2024-07-28T00:00:00"/>
        <d v="2024-07-29T00:00:00"/>
        <d v="2024-07-30T00:00:00"/>
        <d v="2024-07-31T00:00:00"/>
        <d v="2024-08-01T00:00:00"/>
        <d v="2024-08-02T00:00:00"/>
        <d v="2024-08-03T00:00:00"/>
        <d v="2024-08-04T00:00:00"/>
        <d v="2024-08-05T00:00:00"/>
        <d v="2024-08-06T00:00:00"/>
        <d v="2024-08-07T00:00:00"/>
        <d v="2024-08-08T00:00:00"/>
        <d v="2024-08-09T00:00:00"/>
        <d v="2024-08-10T00:00:00"/>
        <d v="2024-08-11T00:00:00"/>
        <d v="2024-08-12T00:00:00"/>
        <d v="2024-08-13T00:00:00"/>
        <d v="2024-08-14T00:00:00"/>
        <d v="2024-08-15T00:00:00"/>
        <d v="2024-08-16T00:00:00"/>
        <d v="2024-08-17T00:00:00"/>
        <d v="2024-08-18T00:00:00"/>
        <d v="2024-08-19T00:00:00"/>
        <d v="2024-08-20T00:00:00"/>
        <d v="2024-08-21T00:00:00"/>
        <d v="2024-08-22T00:00:00"/>
        <d v="2024-08-23T00:00:00"/>
        <d v="2024-08-24T00:00:00"/>
        <d v="2024-08-25T00:00:00"/>
        <d v="2024-08-26T00:00:00"/>
        <d v="2024-08-27T00:00:00"/>
        <d v="2024-08-28T00:00:00"/>
        <d v="2024-08-29T00:00:00"/>
        <d v="2024-08-30T00:00:00"/>
        <d v="2024-08-31T00:00:00"/>
        <d v="2024-09-01T00:00:00"/>
        <d v="2024-09-02T00:00:00"/>
        <d v="2024-09-03T00:00:00"/>
        <d v="2024-09-04T00:00:00"/>
        <d v="2024-09-05T00:00:00"/>
        <d v="2024-09-06T00:00:00"/>
        <d v="2024-09-07T00:00:00"/>
        <d v="2024-09-08T00:00:00"/>
        <d v="2024-09-09T00:00:00"/>
        <d v="2024-09-10T00:00:00"/>
        <d v="2024-09-11T00:00:00"/>
        <d v="2024-09-12T00:00:00"/>
        <d v="2024-09-13T00:00:00"/>
        <d v="2024-09-14T00:00:00"/>
        <d v="2024-09-15T00:00:00"/>
        <d v="2024-09-16T00:00:00"/>
        <d v="2024-09-17T00:00:00"/>
        <d v="2024-09-18T00:00:00"/>
        <d v="2024-09-19T00:00:00"/>
        <d v="2024-09-20T00:00:00"/>
        <d v="2024-09-21T00:00:00"/>
        <d v="2024-09-22T00:00:00"/>
        <d v="2024-09-23T00:00:00"/>
        <d v="2024-09-24T00:00:00"/>
        <d v="2024-09-25T00:00:00"/>
        <d v="2024-09-26T00:00:00"/>
        <d v="2024-09-27T00:00:00"/>
        <d v="2024-09-28T00:00:00"/>
        <d v="2024-09-29T00:00:00"/>
        <d v="2024-09-30T00:00:00"/>
        <d v="2024-10-01T00:00:00"/>
        <d v="2024-10-02T00:00:00"/>
        <d v="2024-10-03T00:00:00"/>
        <d v="2024-10-04T00:00:00"/>
        <d v="2024-10-05T00:00:00"/>
        <d v="2024-10-06T00:00:00"/>
        <d v="2024-10-07T00:00:00"/>
        <d v="2024-10-08T00:00:00"/>
        <d v="2024-10-09T00:00:00"/>
        <d v="2024-10-10T00:00:00"/>
        <d v="2024-10-11T00:00:00"/>
        <d v="2024-10-12T00:00:00"/>
        <d v="2024-10-13T00:00:00"/>
        <d v="2024-10-14T00:00:00"/>
        <d v="2024-10-15T00:00:00"/>
        <d v="2024-10-16T00:00:00"/>
        <d v="2024-10-17T00:00:00"/>
        <d v="2024-10-18T00:00:00"/>
        <d v="2024-10-19T00:00:00"/>
        <d v="2024-10-20T00:00:00"/>
        <d v="2024-10-21T00:00:00"/>
        <d v="2024-10-22T00:00:00"/>
        <d v="2024-10-23T00:00:00"/>
        <d v="2024-10-24T00:00:00"/>
        <d v="2024-10-25T00:00:00"/>
        <d v="2024-10-26T00:00:00"/>
        <d v="2024-10-27T00:00:00"/>
        <d v="2024-10-28T00:00:00"/>
        <d v="2024-10-29T00:00:00"/>
        <d v="2024-10-30T00:00:00"/>
        <d v="2024-10-31T00:00:00"/>
        <d v="2024-11-01T00:00:00"/>
        <d v="2024-11-02T00:00:00"/>
        <d v="2024-11-03T00:00:00"/>
        <d v="2024-11-04T00:00:00"/>
      </sharedItems>
    </cacheField>
    <cacheField name="[blinkit_orders].[order_date (Month)].[order_date (Month)]" caption="order_date (Month)" numFmtId="0" hierarchy="72" level="1">
      <sharedItems count="12">
        <s v="Jan"/>
        <s v="Feb"/>
        <s v="Mar"/>
        <s v="Apr"/>
        <s v="May"/>
        <s v="Jun"/>
        <s v="Jul"/>
        <s v="Aug"/>
        <s v="Sep"/>
        <s v="Oct"/>
        <s v="Nov"/>
        <s v="Dec"/>
      </sharedItems>
    </cacheField>
    <cacheField name="[blinkit_orders].[order_date (Quarter)].[order_date (Quarter)]" caption="order_date (Quarter)" numFmtId="0" hierarchy="71" level="1">
      <sharedItems count="4">
        <s v="Qtr1"/>
        <s v="Qtr2"/>
        <s v="Qtr3"/>
        <s v="Qtr4"/>
      </sharedItems>
    </cacheField>
    <cacheField name="[blinkit_orders].[order_date (Year)].[order_date (Year)]" caption="order_date (Year)" numFmtId="0" hierarchy="70" level="1">
      <sharedItems count="2">
        <s v="2023"/>
        <s v="2024"/>
      </sharedItems>
    </cacheField>
    <cacheField name="[Measures].[Sum of order_total]" caption="Sum of order_total" numFmtId="0" hierarchy="110" level="32767"/>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2"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2"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2" memberValueDatatype="7" unbalanced="0">
      <fieldsUsage count="2">
        <fieldUsage x="-1"/>
        <fieldUsage x="0"/>
      </fieldsUsage>
    </cacheHierarchy>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2" memberValueDatatype="130" unbalanced="0">
      <fieldsUsage count="2">
        <fieldUsage x="-1"/>
        <fieldUsage x="3"/>
      </fieldsUsage>
    </cacheHierarchy>
    <cacheHierarchy uniqueName="[blinkit_orders].[order_date (Quarter)]" caption="order_date (Quarter)" attribute="1" defaultMemberUniqueName="[blinkit_orders].[order_date (Quarter)].[All]" allUniqueName="[blinkit_orders].[order_date (Quarter)].[All]" dimensionUniqueName="[blinkit_orders]" displayFolder="" count="2" memberValueDatatype="130" unbalanced="0">
      <fieldsUsage count="2">
        <fieldUsage x="-1"/>
        <fieldUsage x="2"/>
      </fieldsUsage>
    </cacheHierarchy>
    <cacheHierarchy uniqueName="[blinkit_orders].[order_date (Month)]" caption="order_date (Month)" attribute="1" defaultMemberUniqueName="[blinkit_orders].[order_date (Month)].[All]" allUniqueName="[blinkit_orders].[order_date (Month)].[All]" dimensionUniqueName="[blinkit_orders]" displayFolder="" count="2" memberValueDatatype="130" unbalanced="0">
      <fieldsUsage count="2">
        <fieldUsage x="-1"/>
        <fieldUsage x="1"/>
      </fieldsUsage>
    </cacheHierarchy>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oneField="1" hidden="1">
      <fieldsUsage count="1">
        <fieldUsage x="4"/>
      </fieldsUsage>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2407523147" backgroundQuery="1" createdVersion="8" refreshedVersion="8" minRefreshableVersion="3" recordCount="0" supportSubquery="1" supportAdvancedDrill="1" xr:uid="{A15FADBE-1312-479B-AE9B-408E6480B271}">
  <cacheSource type="external" connectionId="10"/>
  <cacheFields count="4">
    <cacheField name="[blinkit_order_items].[product_id].[product_id]" caption="product_id" numFmtId="0" hierarchy="53" level="1">
      <sharedItems containsSemiMixedTypes="0" containsString="0" containsNumber="1" containsInteger="1" minValue="34186" maxValue="992178" count="10">
        <n v="34186"/>
        <n v="51036"/>
        <n v="89084"/>
        <n v="123983"/>
        <n v="557908"/>
        <n v="604184"/>
        <n v="673058"/>
        <n v="820973"/>
        <n v="880510"/>
        <n v="992178"/>
      </sharedItems>
      <extLst>
        <ext xmlns:x15="http://schemas.microsoft.com/office/spreadsheetml/2010/11/main" uri="{4F2E5C28-24EA-4eb8-9CBF-B6C8F9C3D259}">
          <x15:cachedUniqueNames>
            <x15:cachedUniqueName index="0" name="[blinkit_order_items].[product_id].&amp;[34186]"/>
            <x15:cachedUniqueName index="1" name="[blinkit_order_items].[product_id].&amp;[51036]"/>
            <x15:cachedUniqueName index="2" name="[blinkit_order_items].[product_id].&amp;[89084]"/>
            <x15:cachedUniqueName index="3" name="[blinkit_order_items].[product_id].&amp;[123983]"/>
            <x15:cachedUniqueName index="4" name="[blinkit_order_items].[product_id].&amp;[557908]"/>
            <x15:cachedUniqueName index="5" name="[blinkit_order_items].[product_id].&amp;[604184]"/>
            <x15:cachedUniqueName index="6" name="[blinkit_order_items].[product_id].&amp;[673058]"/>
            <x15:cachedUniqueName index="7" name="[blinkit_order_items].[product_id].&amp;[820973]"/>
            <x15:cachedUniqueName index="8" name="[blinkit_order_items].[product_id].&amp;[880510]"/>
            <x15:cachedUniqueName index="9" name="[blinkit_order_items].[product_id].&amp;[992178]"/>
          </x15:cachedUniqueNames>
        </ext>
      </extLst>
    </cacheField>
    <cacheField name="[blinkit_products].[product_name].[product_name]" caption="product_name" numFmtId="0" hierarchy="74" level="1">
      <sharedItems count="12">
        <s v="Bread"/>
        <s v="Cough Syrup"/>
        <s v="Pet Treats"/>
        <s v="Toilet Cleaner"/>
        <s v="Vitamins"/>
        <s v="Cat Food" u="1"/>
        <s v="Butter" u="1"/>
        <s v="Dish Soap" u="1"/>
        <s v="Onions" u="1"/>
        <s v="Frozen Biryani" u="1"/>
        <s v="Lotion" u="1"/>
        <s v="Pain Reliever" u="1"/>
      </sharedItems>
    </cacheField>
    <cacheField name="[Measures].[Sum of Total Sales Value]" caption="Sum of Total Sales Value" numFmtId="0" hierarchy="103" level="32767"/>
    <cacheField name="[blinkit_orders].[order_date (Year)].[order_date (Year)]" caption="order_date (Year)" numFmtId="0" hierarchy="70"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2"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2"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2" memberValueDatatype="20" unbalanced="0">
      <fieldsUsage count="2">
        <fieldUsage x="-1"/>
        <fieldUsage x="0"/>
      </fieldsUsage>
    </cacheHierarchy>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2" memberValueDatatype="130" unbalanced="0">
      <fieldsUsage count="2">
        <fieldUsage x="-1"/>
        <fieldUsage x="3"/>
      </fieldsUsage>
    </cacheHierarchy>
    <cacheHierarchy uniqueName="[blinkit_orders].[order_date (Quarter)]" caption="order_date (Quarter)" attribute="1" defaultMemberUniqueName="[blinkit_orders].[order_date (Quarter)].[All]" allUniqueName="[blinkit_orders].[order_date (Quarter)].[All]" dimensionUniqueName="[blinkit_orders]" displayFolder="" count="2"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2" memberValueDatatype="130" unbalanced="0">
      <fieldsUsage count="2">
        <fieldUsage x="-1"/>
        <fieldUsage x="1"/>
      </fieldsUsage>
    </cacheHierarchy>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oneField="1" hidden="1">
      <fieldsUsage count="1">
        <fieldUsage x="2"/>
      </fieldsUsage>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2407870371" backgroundQuery="1" createdVersion="8" refreshedVersion="8" minRefreshableVersion="3" recordCount="0" supportSubquery="1" supportAdvancedDrill="1" xr:uid="{5F7E6C8E-DD1C-440C-B262-F3E1AA6D0A9E}">
  <cacheSource type="external" connectionId="10"/>
  <cacheFields count="3">
    <cacheField name="[blinkit_customers].[area].[area]" caption="area" numFmtId="0" hierarchy="13" level="1">
      <sharedItems count="5">
        <s v="Bathinda"/>
        <s v="Deoghar"/>
        <s v="Ghaziabad"/>
        <s v="Jalna"/>
        <s v="Orai"/>
      </sharedItems>
    </cacheField>
    <cacheField name="[Measures].[Sum of order_total]" caption="Sum of order_total" numFmtId="0" hierarchy="110" level="32767"/>
    <cacheField name="[blinkit_orders].[order_date (Year)].[order_date (Year)]" caption="order_date (Year)" numFmtId="0" hierarchy="70"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2" memberValueDatatype="130" unbalanced="0">
      <fieldsUsage count="2">
        <fieldUsage x="-1"/>
        <fieldUsage x="0"/>
      </fieldsUsage>
    </cacheHierarchy>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2" memberValueDatatype="130" unbalanced="0">
      <fieldsUsage count="2">
        <fieldUsage x="-1"/>
        <fieldUsage x="2"/>
      </fieldsUsage>
    </cacheHierarchy>
    <cacheHierarchy uniqueName="[blinkit_orders].[order_date (Quarter)]" caption="order_date (Quarter)" attribute="1" defaultMemberUniqueName="[blinkit_orders].[order_date (Quarter)].[All]" allUniqueName="[blinkit_orders].[order_date (Quarter)].[All]" dimensionUniqueName="[blinkit_orders]" displayFolder="" count="2"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oneField="1" hidden="1">
      <fieldsUsage count="1">
        <fieldUsage x="1"/>
      </fieldsUsage>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2408217594" backgroundQuery="1" createdVersion="8" refreshedVersion="8" minRefreshableVersion="3" recordCount="0" supportSubquery="1" supportAdvancedDrill="1" xr:uid="{AB8D38A1-E28F-4000-950B-4EF028B9DC53}">
  <cacheSource type="external" connectionId="10"/>
  <cacheFields count="3">
    <cacheField name="[blinkit_products].[category].[category]" caption="category" numFmtId="0" hierarchy="75" level="1">
      <sharedItems count="11">
        <s v="Baby Care"/>
        <s v="Cold Drinks &amp; Juices"/>
        <s v="Dairy &amp; Breakfast"/>
        <s v="Fruits &amp; Vegetables"/>
        <s v="Grocery &amp; Staples"/>
        <s v="Household Care"/>
        <s v="Instant &amp; Frozen Food"/>
        <s v="Personal Care"/>
        <s v="Pet Care"/>
        <s v="Pharmacy"/>
        <s v="Snacks &amp; Munchies"/>
      </sharedItems>
    </cacheField>
    <cacheField name="[Measures].[Sum of Total Sales Value]" caption="Sum of Total Sales Value" numFmtId="0" hierarchy="103" level="32767"/>
    <cacheField name="[blinkit_orders].[order_date (Year)].[order_date (Year)]" caption="order_date (Year)" numFmtId="0" hierarchy="70"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2" memberValueDatatype="130" unbalanced="0">
      <fieldsUsage count="2">
        <fieldUsage x="-1"/>
        <fieldUsage x="2"/>
      </fieldsUsage>
    </cacheHierarchy>
    <cacheHierarchy uniqueName="[blinkit_orders].[order_date (Quarter)]" caption="order_date (Quarter)" attribute="1" defaultMemberUniqueName="[blinkit_orders].[order_date (Quarter)].[All]" allUniqueName="[blinkit_orders].[order_date (Quarter)].[All]" dimensionUniqueName="[blinkit_orders]" displayFolder="" count="2"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2" memberValueDatatype="130" unbalanced="0">
      <fieldsUsage count="2">
        <fieldUsage x="-1"/>
        <fieldUsage x="0"/>
      </fieldsUsage>
    </cacheHierarchy>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oneField="1" hidden="1">
      <fieldsUsage count="1">
        <fieldUsage x="1"/>
      </fieldsUsage>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2408217594" backgroundQuery="1" createdVersion="8" refreshedVersion="8" minRefreshableVersion="3" recordCount="0" supportSubquery="1" supportAdvancedDrill="1" xr:uid="{5D52CD66-3742-4744-B1EB-74C435165A7B}">
  <cacheSource type="external" connectionId="10"/>
  <cacheFields count="2">
    <cacheField name="[Measures].[Sum of order_total]" caption="Sum of order_total" numFmtId="0" hierarchy="110" level="32767"/>
    <cacheField name="[blinkit_orders].[order_date (Year)].[order_date (Year)]" caption="order_date (Year)" numFmtId="0" hierarchy="70"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2" memberValueDatatype="130" unbalanced="0">
      <fieldsUsage count="2">
        <fieldUsage x="-1"/>
        <fieldUsage x="1"/>
      </fieldsUsage>
    </cacheHierarchy>
    <cacheHierarchy uniqueName="[blinkit_orders].[order_date (Quarter)]" caption="order_date (Quarter)" attribute="1" defaultMemberUniqueName="[blinkit_orders].[order_date (Quarter)].[All]" allUniqueName="[blinkit_orders].[order_date (Quarter)].[All]" dimensionUniqueName="[blinkit_orders]" displayFolder="" count="2"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oneField="1" hidden="1">
      <fieldsUsage count="1">
        <fieldUsage x="0"/>
      </fieldsUsage>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2408333333" backgroundQuery="1" createdVersion="8" refreshedVersion="8" minRefreshableVersion="3" recordCount="0" supportSubquery="1" supportAdvancedDrill="1" xr:uid="{7AC09C25-90BE-4130-9D85-2FFA58DC61AA}">
  <cacheSource type="external" connectionId="10"/>
  <cacheFields count="2">
    <cacheField name="[Measures].[Distinct Count of order_id]" caption="Distinct Count of order_id" numFmtId="0" hierarchy="113" level="32767"/>
    <cacheField name="[blinkit_orders].[order_date (Year)].[order_date (Year)]" caption="order_date (Year)" numFmtId="0" hierarchy="70"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2" memberValueDatatype="130" unbalanced="0">
      <fieldsUsage count="2">
        <fieldUsage x="-1"/>
        <fieldUsage x="1"/>
      </fieldsUsage>
    </cacheHierarchy>
    <cacheHierarchy uniqueName="[blinkit_orders].[order_date (Quarter)]" caption="order_date (Quarter)" attribute="1" defaultMemberUniqueName="[blinkit_orders].[order_date (Quarter)].[All]" allUniqueName="[blinkit_orders].[order_date (Quarter)].[All]" dimensionUniqueName="[blinkit_orders]" displayFolder="" count="2"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oneField="1" hidden="1">
      <fieldsUsage count="1">
        <fieldUsage x="0"/>
      </fieldsUsage>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3144907407" backgroundQuery="1" createdVersion="8" refreshedVersion="8" minRefreshableVersion="3" recordCount="0" supportSubquery="1" supportAdvancedDrill="1" xr:uid="{3DAA10EB-3914-4C76-BE68-DFFA6E4892A6}">
  <cacheSource type="external" connectionId="10"/>
  <cacheFields count="3">
    <cacheField name="[Measures].[Sum of stock_received]" caption="Sum of stock_received" numFmtId="0" hierarchy="114" level="32767"/>
    <cacheField name="[blinkit_products].[category].[category]" caption="category" numFmtId="0" hierarchy="75" level="1">
      <sharedItems count="11">
        <s v="Baby Care"/>
        <s v="Cold Drinks &amp; Juices"/>
        <s v="Dairy &amp; Breakfast"/>
        <s v="Fruits &amp; Vegetables"/>
        <s v="Grocery &amp; Staples"/>
        <s v="Household Care"/>
        <s v="Instant &amp; Frozen Food"/>
        <s v="Personal Care"/>
        <s v="Pet Care"/>
        <s v="Pharmacy"/>
        <s v="Snacks &amp; Munchies"/>
      </sharedItems>
    </cacheField>
    <cacheField name="[blinkit_inventory].[date (Quarter)].[date (Quarter)]" caption="date (Quarter)" numFmtId="0" hierarchy="32"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2"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2" memberValueDatatype="130" unbalanced="0">
      <fieldsUsage count="2">
        <fieldUsage x="-1"/>
        <fieldUsage x="2"/>
      </fieldsUsage>
    </cacheHierarchy>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2" memberValueDatatype="130" unbalanced="0">
      <fieldsUsage count="2">
        <fieldUsage x="-1"/>
        <fieldUsage x="1"/>
      </fieldsUsage>
    </cacheHierarchy>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3145370369" backgroundQuery="1" createdVersion="8" refreshedVersion="8" minRefreshableVersion="3" recordCount="0" supportSubquery="1" supportAdvancedDrill="1" xr:uid="{334ECABA-95EF-4162-B9B7-2F3497E98127}">
  <cacheSource type="external" connectionId="10"/>
  <cacheFields count="4">
    <cacheField name="[Measures].[Sum of stock_received]" caption="Sum of stock_received" numFmtId="0" hierarchy="114" level="32767"/>
    <cacheField name="[blinkit_products].[category].[category]" caption="category" numFmtId="0" hierarchy="75" level="1">
      <sharedItems count="11">
        <s v="Baby Care"/>
        <s v="Cold Drinks &amp; Juices"/>
        <s v="Dairy &amp; Breakfast"/>
        <s v="Fruits &amp; Vegetables"/>
        <s v="Grocery &amp; Staples"/>
        <s v="Household Care"/>
        <s v="Instant &amp; Frozen Food"/>
        <s v="Personal Care"/>
        <s v="Pet Care"/>
        <s v="Pharmacy"/>
        <s v="Snacks &amp; Munchies"/>
      </sharedItems>
    </cacheField>
    <cacheField name="[Measures].[Sum of max_stock_level]" caption="Sum of max_stock_level" numFmtId="0" hierarchy="116" level="32767"/>
    <cacheField name="[blinkit_inventory].[date (Quarter)].[date (Quarter)]" caption="date (Quarter)" numFmtId="0" hierarchy="32"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2"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2" memberValueDatatype="130" unbalanced="0">
      <fieldsUsage count="2">
        <fieldUsage x="-1"/>
        <fieldUsage x="3"/>
      </fieldsUsage>
    </cacheHierarchy>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2" memberValueDatatype="130" unbalanced="0">
      <fieldsUsage count="2">
        <fieldUsage x="-1"/>
        <fieldUsage x="1"/>
      </fieldsUsage>
    </cacheHierarchy>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oneField="1" hidden="1">
      <fieldsUsage count="1">
        <fieldUsage x="2"/>
      </fieldsUsage>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3145717593" backgroundQuery="1" createdVersion="8" refreshedVersion="8" minRefreshableVersion="3" recordCount="0" supportSubquery="1" supportAdvancedDrill="1" xr:uid="{A23F6AAA-E38D-4C7B-B511-80D1F63DDABD}">
  <cacheSource type="external" connectionId="10"/>
  <cacheFields count="3">
    <cacheField name="[blinkit_products].[category].[category]" caption="category" numFmtId="0" hierarchy="75" level="1">
      <sharedItems count="11">
        <s v="Baby Care"/>
        <s v="Cold Drinks &amp; Juices"/>
        <s v="Dairy &amp; Breakfast"/>
        <s v="Fruits &amp; Vegetables"/>
        <s v="Grocery &amp; Staples"/>
        <s v="Household Care"/>
        <s v="Instant &amp; Frozen Food"/>
        <s v="Personal Care"/>
        <s v="Pet Care"/>
        <s v="Pharmacy"/>
        <s v="Snacks &amp; Munchies"/>
      </sharedItems>
    </cacheField>
    <cacheField name="[Measures].[Sum of damaged_stock]" caption="Sum of damaged_stock" numFmtId="0" hierarchy="118" level="32767"/>
    <cacheField name="[blinkit_inventory].[date (Quarter)].[date (Quarter)]" caption="date (Quarter)" numFmtId="0" hierarchy="32"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2"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2" memberValueDatatype="130" unbalanced="0">
      <fieldsUsage count="2">
        <fieldUsage x="-1"/>
        <fieldUsage x="2"/>
      </fieldsUsage>
    </cacheHierarchy>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2" memberValueDatatype="130" unbalanced="0">
      <fieldsUsage count="2">
        <fieldUsage x="-1"/>
        <fieldUsage x="0"/>
      </fieldsUsage>
    </cacheHierarchy>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oneField="1" hidden="1">
      <fieldsUsage count="1">
        <fieldUsage x="1"/>
      </fieldsUsage>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3146064816" backgroundQuery="1" createdVersion="8" refreshedVersion="8" minRefreshableVersion="3" recordCount="0" supportSubquery="1" supportAdvancedDrill="1" xr:uid="{7D0E2D10-2AD1-4BD5-AA55-1C55F057F3E4}">
  <cacheSource type="external" connectionId="10"/>
  <cacheFields count="3">
    <cacheField name="[blinkit_products].[product_name].[product_name]" caption="product_name" numFmtId="0" hierarchy="74" level="1">
      <sharedItems count="7">
        <s v="Dish Soap"/>
        <s v="Lotion"/>
        <s v="Pet Treats"/>
        <s v="Toilet Cleaner"/>
        <s v="Vitamins"/>
        <s v="Bread" u="1"/>
        <s v="Cough Syrup" u="1"/>
      </sharedItems>
    </cacheField>
    <cacheField name="[Measures].[Sum of damaged_stock]" caption="Sum of damaged_stock" numFmtId="0" hierarchy="118" level="32767"/>
    <cacheField name="[blinkit_inventory].[date (Quarter)].[date (Quarter)]" caption="date (Quarter)" numFmtId="0" hierarchy="32"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2"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2" memberValueDatatype="130" unbalanced="0">
      <fieldsUsage count="2">
        <fieldUsage x="-1"/>
        <fieldUsage x="2"/>
      </fieldsUsage>
    </cacheHierarchy>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2" memberValueDatatype="130" unbalanced="0">
      <fieldsUsage count="2">
        <fieldUsage x="-1"/>
        <fieldUsage x="0"/>
      </fieldsUsage>
    </cacheHierarchy>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oneField="1" hidden="1">
      <fieldsUsage count="1">
        <fieldUsage x="1"/>
      </fieldsUsage>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36.033728703704" backgroundQuery="1" createdVersion="8" refreshedVersion="8" minRefreshableVersion="3" recordCount="0" supportSubquery="1" supportAdvancedDrill="1" xr:uid="{B967C31F-CE52-4760-A251-D2A51A5B9226}">
  <cacheSource type="external" connectionId="10"/>
  <cacheFields count="2">
    <cacheField name="[blinkit_customers].[area].[area]" caption="area" numFmtId="0" hierarchy="13" level="1">
      <sharedItems count="5">
        <s v="Jalandhar"/>
        <s v="Mangalore"/>
        <s v="Moradabad"/>
        <s v="Muzaffarpur"/>
        <s v="Nashik"/>
      </sharedItems>
    </cacheField>
    <cacheField name="[Measures].[Sum of total_orders]" caption="Sum of total_orders" numFmtId="0" hierarchy="104" level="32767"/>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2" memberValueDatatype="130" unbalanced="0">
      <fieldsUsage count="2">
        <fieldUsage x="-1"/>
        <fieldUsage x="0"/>
      </fieldsUsage>
    </cacheHierarchy>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3146064816" backgroundQuery="1" createdVersion="8" refreshedVersion="8" minRefreshableVersion="3" recordCount="0" supportSubquery="1" supportAdvancedDrill="1" xr:uid="{61C422AE-6EFA-42F2-9369-735A0BC9D85E}">
  <cacheSource type="external" connectionId="10"/>
  <cacheFields count="2">
    <cacheField name="[Measures].[Sum of stock_received]" caption="Sum of stock_received" numFmtId="0" hierarchy="114" level="32767"/>
    <cacheField name="[blinkit_inventory].[date (Quarter)].[date (Quarter)]" caption="date (Quarter)" numFmtId="0" hierarchy="32"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2"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2" memberValueDatatype="130" unbalanced="0">
      <fieldsUsage count="2">
        <fieldUsage x="-1"/>
        <fieldUsage x="1"/>
      </fieldsUsage>
    </cacheHierarchy>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3146064816" backgroundQuery="1" createdVersion="8" refreshedVersion="8" minRefreshableVersion="3" recordCount="0" supportSubquery="1" supportAdvancedDrill="1" xr:uid="{23CB93DD-27DF-4B46-8F6F-18209DD2EDD9}">
  <cacheSource type="external" connectionId="10"/>
  <cacheFields count="2">
    <cacheField name="[Measures].[Sum of damaged_stock]" caption="Sum of damaged_stock" numFmtId="0" hierarchy="118" level="32767"/>
    <cacheField name="[blinkit_inventory].[date (Quarter)].[date (Quarter)]" caption="date (Quarter)" numFmtId="0" hierarchy="32"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2"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2" memberValueDatatype="130" unbalanced="0">
      <fieldsUsage count="2">
        <fieldUsage x="-1"/>
        <fieldUsage x="1"/>
      </fieldsUsage>
    </cacheHierarchy>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oneField="1" hidden="1">
      <fieldsUsage count="1">
        <fieldUsage x="0"/>
      </fieldsUsage>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36.033714120371" backgroundQuery="1" createdVersion="3" refreshedVersion="8" minRefreshableVersion="3" recordCount="0" supportSubquery="1" supportAdvancedDrill="1" xr:uid="{BA0E071A-5A6D-466D-B677-43B12EBEF9F9}">
  <cacheSource type="external" connectionId="10">
    <extLst>
      <ext xmlns:x14="http://schemas.microsoft.com/office/spreadsheetml/2009/9/main" uri="{F057638F-6D5F-4e77-A914-E7F072B9BCA8}">
        <x14:sourceConnection name="ThisWorkbookDataModel"/>
      </ext>
    </extLst>
  </cacheSource>
  <cacheFields count="0"/>
  <cacheHierarchies count="115">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licerData="1" pivotCacheId="1794441569"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36.737508101854" backgroundQuery="1" createdVersion="3" refreshedVersion="8" minRefreshableVersion="3" recordCount="0" supportSubquery="1" supportAdvancedDrill="1" xr:uid="{119D98BC-DA94-475F-98F2-97506E77EDF7}">
  <cacheSource type="external" connectionId="10">
    <extLst>
      <ext xmlns:x14="http://schemas.microsoft.com/office/spreadsheetml/2009/9/main" uri="{F057638F-6D5F-4e77-A914-E7F072B9BCA8}">
        <x14:sourceConnection name="ThisWorkbookDataModel"/>
      </ext>
    </extLst>
  </cacheSource>
  <cacheFields count="0"/>
  <cacheHierarchies count="115">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2"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2"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ies>
  <kpis count="0"/>
  <extLst>
    <ext xmlns:x14="http://schemas.microsoft.com/office/spreadsheetml/2009/9/main" uri="{725AE2AE-9491-48be-B2B4-4EB974FC3084}">
      <x14:pivotCacheDefinition slicerData="1" pivotCacheId="905437962"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36.772815625001" backgroundQuery="1" createdVersion="8" refreshedVersion="8" minRefreshableVersion="3" recordCount="0" supportSubquery="1" supportAdvancedDrill="1" xr:uid="{125BB446-46CF-4BC6-A48D-8998025E837B}">
  <cacheSource type="external" connectionId="10"/>
  <cacheFields count="3">
    <cacheField name="[blinkit_products].[category].[category]" caption="category" numFmtId="0" hierarchy="75" level="1">
      <sharedItems count="11">
        <s v="Baby Care"/>
        <s v="Cold Drinks &amp; Juices"/>
        <s v="Dairy &amp; Breakfast"/>
        <s v="Fruits &amp; Vegetables"/>
        <s v="Grocery &amp; Staples"/>
        <s v="Household Care"/>
        <s v="Instant &amp; Frozen Food"/>
        <s v="Personal Care"/>
        <s v="Pet Care"/>
        <s v="Pharmacy"/>
        <s v="Snacks &amp; Munchies"/>
      </sharedItems>
    </cacheField>
    <cacheField name="[Measures].[Sum of stock_received]" caption="Sum of stock_received" numFmtId="0" hierarchy="114" level="32767"/>
    <cacheField name="[Measures].[Sum of quantity]" caption="Sum of quantity" numFmtId="0" hierarchy="96" level="32767"/>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0" memberValueDatatype="130" unbalanced="0"/>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0"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2" memberValueDatatype="130" unbalanced="0">
      <fieldsUsage count="2">
        <fieldUsage x="-1"/>
        <fieldUsage x="0"/>
      </fieldsUsage>
    </cacheHierarchy>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oneField="1" hidden="1">
      <fieldsUsage count="1">
        <fieldUsage x="2"/>
      </fieldsUsage>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oneField="1" hidden="1">
      <fieldsUsage count="1">
        <fieldUsage x="1"/>
      </fieldsUsage>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1143981483" backgroundQuery="1" createdVersion="8" refreshedVersion="8" minRefreshableVersion="3" recordCount="0" supportSubquery="1" supportAdvancedDrill="1" xr:uid="{60A2166F-7DB5-441B-8A3C-43C60ED4416D}">
  <cacheSource type="external" connectionId="10"/>
  <cacheFields count="5">
    <cacheField name="[Measures].[Sum of revenue_generated]" caption="Sum of revenue_generated" numFmtId="0" hierarchy="98" level="32767"/>
    <cacheField name="[blinkit_marketing_performance].[date].[date]" caption="date" numFmtId="0" hierarchy="40" level="1">
      <sharedItems containsSemiMixedTypes="0" containsNonDate="0" containsDate="1" containsString="0" minDate="2023-03-17T00:00:00" maxDate="2024-11-06T00:00:00" count="6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d v="2023-10-27T00:00:00"/>
        <d v="2023-10-28T00:00:00"/>
        <d v="2023-10-29T00:00:00"/>
        <d v="2023-10-30T00:00:00"/>
        <d v="2023-10-31T00:00:00"/>
        <d v="2023-11-01T00:00:00"/>
        <d v="2023-11-02T00:00:00"/>
        <d v="2023-11-03T00:00:00"/>
        <d v="2023-11-04T00:00:00"/>
        <d v="2023-11-05T00:00:00"/>
        <d v="2023-11-06T00:00:00"/>
        <d v="2023-11-07T00:00:00"/>
        <d v="2023-11-08T00:00:00"/>
        <d v="2023-11-09T00:00:00"/>
        <d v="2023-11-10T00:00:00"/>
        <d v="2023-11-11T00:00:00"/>
        <d v="2023-11-12T00:00:00"/>
        <d v="2023-11-13T00:00:00"/>
        <d v="2023-11-14T00:00:00"/>
        <d v="2023-11-15T00:00:00"/>
        <d v="2023-11-16T00:00:00"/>
        <d v="2023-11-17T00:00:00"/>
        <d v="2023-11-18T00:00:00"/>
        <d v="2023-11-19T00:00:00"/>
        <d v="2023-11-20T00:00:00"/>
        <d v="2023-11-21T00:00:00"/>
        <d v="2023-11-22T00:00:00"/>
        <d v="2023-11-23T00:00:00"/>
        <d v="2023-11-24T00:00:00"/>
        <d v="2023-11-25T00:00:00"/>
        <d v="2023-11-26T00:00:00"/>
        <d v="2023-11-27T00:00:00"/>
        <d v="2023-11-28T00:00:00"/>
        <d v="2023-11-29T00:00:00"/>
        <d v="2023-11-30T00:00:00"/>
        <d v="2023-12-01T00:00:00"/>
        <d v="2023-12-02T00:00:00"/>
        <d v="2023-12-03T00:00:00"/>
        <d v="2023-12-04T00:00:00"/>
        <d v="2023-12-05T00:00:00"/>
        <d v="2023-12-06T00:00:00"/>
        <d v="2023-12-07T00:00:00"/>
        <d v="2023-12-08T00:00:00"/>
        <d v="2023-12-09T00:00:00"/>
        <d v="2023-12-10T00:00:00"/>
        <d v="2023-12-11T00:00:00"/>
        <d v="2023-12-12T00:00:00"/>
        <d v="2023-12-13T00:00:00"/>
        <d v="2023-12-14T00:00:00"/>
        <d v="2023-12-15T00:00:00"/>
        <d v="2023-12-16T00:00:00"/>
        <d v="2023-12-17T00:00:00"/>
        <d v="2023-12-18T00:00:00"/>
        <d v="2023-12-19T00:00:00"/>
        <d v="2023-12-20T00:00:00"/>
        <d v="2023-12-21T00:00:00"/>
        <d v="2023-12-22T00:00:00"/>
        <d v="2023-12-23T00:00:00"/>
        <d v="2023-12-24T00:00:00"/>
        <d v="2023-12-25T00:00:00"/>
        <d v="2023-12-26T00:00:00"/>
        <d v="2023-12-27T00:00:00"/>
        <d v="2023-12-28T00:00:00"/>
        <d v="2023-12-29T00:00:00"/>
        <d v="2023-12-30T00:00:00"/>
        <d v="2023-12-31T00:00:00"/>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1T00:00:00"/>
        <d v="2024-02-02T00:00:00"/>
        <d v="2024-02-03T00:00:00"/>
        <d v="2024-02-04T00:00:00"/>
        <d v="2024-02-05T00:00:00"/>
        <d v="2024-02-06T00:00:00"/>
        <d v="2024-02-07T00:00:00"/>
        <d v="2024-02-08T00:00:00"/>
        <d v="2024-02-09T00:00:00"/>
        <d v="2024-02-10T00:00:00"/>
        <d v="2024-02-11T00:00:00"/>
        <d v="2024-02-12T00:00:00"/>
        <d v="2024-02-13T00:00:00"/>
        <d v="2024-02-14T00:00:00"/>
        <d v="2024-02-15T00:00:00"/>
        <d v="2024-02-16T00:00:00"/>
        <d v="2024-02-17T00:00:00"/>
        <d v="2024-02-18T00:00:00"/>
        <d v="2024-02-19T00:00:00"/>
        <d v="2024-02-20T00:00:00"/>
        <d v="2024-02-21T00:00:00"/>
        <d v="2024-02-22T00:00:00"/>
        <d v="2024-02-23T00:00:00"/>
        <d v="2024-02-24T00:00:00"/>
        <d v="2024-02-25T00:00:00"/>
        <d v="2024-02-26T00:00:00"/>
        <d v="2024-02-27T00:00:00"/>
        <d v="2024-02-28T00:00:00"/>
        <d v="2024-02-29T00:00:00"/>
        <d v="2024-03-01T00:00:00"/>
        <d v="2024-03-02T00:00:00"/>
        <d v="2024-03-03T00:00:00"/>
        <d v="2024-03-04T00:00:00"/>
        <d v="2024-03-05T00:00:00"/>
        <d v="2024-03-06T00:00:00"/>
        <d v="2024-03-07T00:00:00"/>
        <d v="2024-03-08T00:00:00"/>
        <d v="2024-03-09T00:00:00"/>
        <d v="2024-03-10T00:00:00"/>
        <d v="2024-03-11T00:00:00"/>
        <d v="2024-03-12T00:00:00"/>
        <d v="2024-03-13T00:00:00"/>
        <d v="2024-03-14T00:00:00"/>
        <d v="2024-03-15T00:00:00"/>
        <d v="2024-03-16T00:00:00"/>
        <d v="2024-03-17T00:00:00"/>
        <d v="2024-03-18T00:00:00"/>
        <d v="2024-03-19T00:00:00"/>
        <d v="2024-03-20T00:00:00"/>
        <d v="2024-03-21T00:00:00"/>
        <d v="2024-03-22T00:00:00"/>
        <d v="2024-03-23T00:00:00"/>
        <d v="2024-03-24T00:00:00"/>
        <d v="2024-03-25T00:00:00"/>
        <d v="2024-03-26T00:00:00"/>
        <d v="2024-03-27T00:00:00"/>
        <d v="2024-03-28T00:00:00"/>
        <d v="2024-03-29T00:00:00"/>
        <d v="2024-03-30T00:00:00"/>
        <d v="2024-03-31T00:00:00"/>
        <d v="2024-04-01T00:00:00"/>
        <d v="2024-04-02T00:00:00"/>
        <d v="2024-04-03T00:00:00"/>
        <d v="2024-04-04T00:00:00"/>
        <d v="2024-04-05T00:00:00"/>
        <d v="2024-04-06T00:00:00"/>
        <d v="2024-04-07T00:00:00"/>
        <d v="2024-04-08T00:00:00"/>
        <d v="2024-04-09T00:00:00"/>
        <d v="2024-04-10T00:00:00"/>
        <d v="2024-04-11T00:00:00"/>
        <d v="2024-04-12T00:00:00"/>
        <d v="2024-04-13T00:00:00"/>
        <d v="2024-04-14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0T00:00:00"/>
        <d v="2024-05-11T00:00:00"/>
        <d v="2024-05-12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d v="2024-07-01T00:00:00"/>
        <d v="2024-07-02T00:00:00"/>
        <d v="2024-07-03T00:00:00"/>
        <d v="2024-07-04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19T00:00:00"/>
        <d v="2024-07-20T00:00:00"/>
        <d v="2024-07-21T00:00:00"/>
        <d v="2024-07-22T00:00:00"/>
        <d v="2024-07-23T00:00:00"/>
        <d v="2024-07-24T00:00:00"/>
        <d v="2024-07-25T00:00:00"/>
        <d v="2024-07-26T00:00:00"/>
        <d v="2024-07-27T00:00:00"/>
        <d v="2024-07-28T00:00:00"/>
        <d v="2024-07-29T00:00:00"/>
        <d v="2024-07-30T00:00:00"/>
        <d v="2024-07-31T00:00:00"/>
        <d v="2024-08-01T00:00:00"/>
        <d v="2024-08-02T00:00:00"/>
        <d v="2024-08-03T00:00:00"/>
        <d v="2024-08-04T00:00:00"/>
        <d v="2024-08-05T00:00:00"/>
        <d v="2024-08-06T00:00:00"/>
        <d v="2024-08-07T00:00:00"/>
        <d v="2024-08-08T00:00:00"/>
        <d v="2024-08-09T00:00:00"/>
        <d v="2024-08-10T00:00:00"/>
        <d v="2024-08-11T00:00:00"/>
        <d v="2024-08-12T00:00:00"/>
        <d v="2024-08-13T00:00:00"/>
        <d v="2024-08-14T00:00:00"/>
        <d v="2024-08-15T00:00:00"/>
        <d v="2024-08-16T00:00:00"/>
        <d v="2024-08-17T00:00:00"/>
        <d v="2024-08-18T00:00:00"/>
        <d v="2024-08-19T00:00:00"/>
        <d v="2024-08-20T00:00:00"/>
        <d v="2024-08-21T00:00:00"/>
        <d v="2024-08-22T00:00:00"/>
        <d v="2024-08-23T00:00:00"/>
        <d v="2024-08-24T00:00:00"/>
        <d v="2024-08-25T00:00:00"/>
        <d v="2024-08-26T00:00:00"/>
        <d v="2024-08-27T00:00:00"/>
        <d v="2024-08-28T00:00:00"/>
        <d v="2024-08-29T00:00:00"/>
        <d v="2024-08-30T00:00:00"/>
        <d v="2024-08-31T00:00:00"/>
        <d v="2024-09-01T00:00:00"/>
        <d v="2024-09-02T00:00:00"/>
        <d v="2024-09-03T00:00:00"/>
        <d v="2024-09-04T00:00:00"/>
        <d v="2024-09-05T00:00:00"/>
        <d v="2024-09-06T00:00:00"/>
        <d v="2024-09-07T00:00:00"/>
        <d v="2024-09-08T00:00:00"/>
        <d v="2024-09-09T00:00:00"/>
        <d v="2024-09-10T00:00:00"/>
        <d v="2024-09-11T00:00:00"/>
        <d v="2024-09-12T00:00:00"/>
        <d v="2024-09-13T00:00:00"/>
        <d v="2024-09-14T00:00:00"/>
        <d v="2024-09-15T00:00:00"/>
        <d v="2024-09-16T00:00:00"/>
        <d v="2024-09-17T00:00:00"/>
        <d v="2024-09-18T00:00:00"/>
        <d v="2024-09-19T00:00:00"/>
        <d v="2024-09-20T00:00:00"/>
        <d v="2024-09-21T00:00:00"/>
        <d v="2024-09-22T00:00:00"/>
        <d v="2024-09-23T00:00:00"/>
        <d v="2024-09-24T00:00:00"/>
        <d v="2024-09-25T00:00:00"/>
        <d v="2024-09-26T00:00:00"/>
        <d v="2024-09-27T00:00:00"/>
        <d v="2024-09-28T00:00:00"/>
        <d v="2024-09-29T00:00:00"/>
        <d v="2024-09-30T00:00:00"/>
        <d v="2024-10-01T00:00:00"/>
        <d v="2024-10-02T00:00:00"/>
        <d v="2024-10-03T00:00:00"/>
        <d v="2024-10-04T00:00:00"/>
        <d v="2024-10-05T00:00:00"/>
        <d v="2024-10-06T00:00:00"/>
        <d v="2024-10-07T00:00:00"/>
        <d v="2024-10-08T00:00:00"/>
        <d v="2024-10-09T00:00:00"/>
        <d v="2024-10-10T00:00:00"/>
        <d v="2024-10-11T00:00:00"/>
        <d v="2024-10-12T00:00:00"/>
        <d v="2024-10-13T00:00:00"/>
        <d v="2024-10-14T00:00:00"/>
        <d v="2024-10-15T00:00:00"/>
        <d v="2024-10-16T00:00:00"/>
        <d v="2024-10-17T00:00:00"/>
        <d v="2024-10-18T00:00:00"/>
        <d v="2024-10-19T00:00:00"/>
        <d v="2024-10-20T00:00:00"/>
        <d v="2024-10-21T00:00:00"/>
        <d v="2024-10-22T00:00:00"/>
        <d v="2024-10-23T00:00:00"/>
        <d v="2024-10-24T00:00:00"/>
        <d v="2024-10-25T00:00:00"/>
        <d v="2024-10-26T00:00:00"/>
        <d v="2024-10-27T00:00:00"/>
        <d v="2024-10-28T00:00:00"/>
        <d v="2024-10-29T00:00:00"/>
        <d v="2024-10-30T00:00:00"/>
        <d v="2024-10-31T00:00:00"/>
        <d v="2024-11-01T00:00:00"/>
        <d v="2024-11-02T00:00:00"/>
        <d v="2024-11-03T00:00:00"/>
        <d v="2024-11-04T00:00:00"/>
        <d v="2024-11-05T00:00:00"/>
      </sharedItems>
    </cacheField>
    <cacheField name="[blinkit_marketing_performance].[date (Year)].[date (Year)]" caption="date (Year)" numFmtId="0" hierarchy="49" level="1">
      <sharedItems count="2">
        <s v="2023"/>
        <s v="2024"/>
      </sharedItems>
    </cacheField>
    <cacheField name="[blinkit_marketing_performance].[date (Quarter)].[date (Quarter)]" caption="date (Quarter)" numFmtId="0" hierarchy="50" level="1">
      <sharedItems count="4">
        <s v="Qtr1"/>
        <s v="Qtr2"/>
        <s v="Qtr3"/>
        <s v="Qtr4"/>
      </sharedItems>
    </cacheField>
    <cacheField name="[blinkit_marketing_performance].[date (Month)].[date (Month)]" caption="date (Month)" numFmtId="0" hierarchy="51" level="1">
      <sharedItems count="12">
        <s v="Jan"/>
        <s v="Feb"/>
        <s v="Mar"/>
        <s v="Apr"/>
        <s v="May"/>
        <s v="Jun"/>
        <s v="Jul"/>
        <s v="Aug"/>
        <s v="Sep"/>
        <s v="Oct"/>
        <s v="Nov"/>
        <s v="Dec"/>
      </sharedItems>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2" memberValueDatatype="7" unbalanced="0">
      <fieldsUsage count="2">
        <fieldUsage x="-1"/>
        <fieldUsage x="1"/>
      </fieldsUsage>
    </cacheHierarchy>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2" memberValueDatatype="130" unbalanced="0">
      <fieldsUsage count="2">
        <fieldUsage x="-1"/>
        <fieldUsage x="2"/>
      </fieldsUsage>
    </cacheHierarchy>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2" memberValueDatatype="130" unbalanced="0">
      <fieldsUsage count="2">
        <fieldUsage x="-1"/>
        <fieldUsage x="3"/>
      </fieldsUsage>
    </cacheHierarchy>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2" memberValueDatatype="130" unbalanced="0">
      <fieldsUsage count="2">
        <fieldUsage x="-1"/>
        <fieldUsage x="4"/>
      </fieldsUsage>
    </cacheHierarchy>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oneField="1" hidden="1">
      <fieldsUsage count="1">
        <fieldUsage x="0"/>
      </fieldsUsage>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1144328706" backgroundQuery="1" createdVersion="8" refreshedVersion="8" minRefreshableVersion="3" recordCount="0" supportSubquery="1" supportAdvancedDrill="1" xr:uid="{EC7F1D81-F714-4309-ADB4-9E0DDBFE79F9}">
  <cacheSource type="external" connectionId="10"/>
  <cacheFields count="6">
    <cacheField name="[blinkit_marketing_performance].[date].[date]" caption="date" numFmtId="0" hierarchy="40" level="1">
      <sharedItems containsSemiMixedTypes="0" containsNonDate="0" containsDate="1" containsString="0" minDate="2023-03-17T00:00:00" maxDate="2024-11-06T00:00:00" count="6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d v="2023-10-27T00:00:00"/>
        <d v="2023-10-28T00:00:00"/>
        <d v="2023-10-29T00:00:00"/>
        <d v="2023-10-30T00:00:00"/>
        <d v="2023-10-31T00:00:00"/>
        <d v="2023-11-01T00:00:00"/>
        <d v="2023-11-02T00:00:00"/>
        <d v="2023-11-03T00:00:00"/>
        <d v="2023-11-04T00:00:00"/>
        <d v="2023-11-05T00:00:00"/>
        <d v="2023-11-06T00:00:00"/>
        <d v="2023-11-07T00:00:00"/>
        <d v="2023-11-08T00:00:00"/>
        <d v="2023-11-09T00:00:00"/>
        <d v="2023-11-10T00:00:00"/>
        <d v="2023-11-11T00:00:00"/>
        <d v="2023-11-12T00:00:00"/>
        <d v="2023-11-13T00:00:00"/>
        <d v="2023-11-14T00:00:00"/>
        <d v="2023-11-15T00:00:00"/>
        <d v="2023-11-16T00:00:00"/>
        <d v="2023-11-17T00:00:00"/>
        <d v="2023-11-18T00:00:00"/>
        <d v="2023-11-19T00:00:00"/>
        <d v="2023-11-20T00:00:00"/>
        <d v="2023-11-21T00:00:00"/>
        <d v="2023-11-22T00:00:00"/>
        <d v="2023-11-23T00:00:00"/>
        <d v="2023-11-24T00:00:00"/>
        <d v="2023-11-25T00:00:00"/>
        <d v="2023-11-26T00:00:00"/>
        <d v="2023-11-27T00:00:00"/>
        <d v="2023-11-28T00:00:00"/>
        <d v="2023-11-29T00:00:00"/>
        <d v="2023-11-30T00:00:00"/>
        <d v="2023-12-01T00:00:00"/>
        <d v="2023-12-02T00:00:00"/>
        <d v="2023-12-03T00:00:00"/>
        <d v="2023-12-04T00:00:00"/>
        <d v="2023-12-05T00:00:00"/>
        <d v="2023-12-06T00:00:00"/>
        <d v="2023-12-07T00:00:00"/>
        <d v="2023-12-08T00:00:00"/>
        <d v="2023-12-09T00:00:00"/>
        <d v="2023-12-10T00:00:00"/>
        <d v="2023-12-11T00:00:00"/>
        <d v="2023-12-12T00:00:00"/>
        <d v="2023-12-13T00:00:00"/>
        <d v="2023-12-14T00:00:00"/>
        <d v="2023-12-15T00:00:00"/>
        <d v="2023-12-16T00:00:00"/>
        <d v="2023-12-17T00:00:00"/>
        <d v="2023-12-18T00:00:00"/>
        <d v="2023-12-19T00:00:00"/>
        <d v="2023-12-20T00:00:00"/>
        <d v="2023-12-21T00:00:00"/>
        <d v="2023-12-22T00:00:00"/>
        <d v="2023-12-23T00:00:00"/>
        <d v="2023-12-24T00:00:00"/>
        <d v="2023-12-25T00:00:00"/>
        <d v="2023-12-26T00:00:00"/>
        <d v="2023-12-27T00:00:00"/>
        <d v="2023-12-28T00:00:00"/>
        <d v="2023-12-29T00:00:00"/>
        <d v="2023-12-30T00:00:00"/>
        <d v="2023-12-31T00:00:00"/>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1T00:00:00"/>
        <d v="2024-02-02T00:00:00"/>
        <d v="2024-02-03T00:00:00"/>
        <d v="2024-02-04T00:00:00"/>
        <d v="2024-02-05T00:00:00"/>
        <d v="2024-02-06T00:00:00"/>
        <d v="2024-02-07T00:00:00"/>
        <d v="2024-02-08T00:00:00"/>
        <d v="2024-02-09T00:00:00"/>
        <d v="2024-02-10T00:00:00"/>
        <d v="2024-02-11T00:00:00"/>
        <d v="2024-02-12T00:00:00"/>
        <d v="2024-02-13T00:00:00"/>
        <d v="2024-02-14T00:00:00"/>
        <d v="2024-02-15T00:00:00"/>
        <d v="2024-02-16T00:00:00"/>
        <d v="2024-02-17T00:00:00"/>
        <d v="2024-02-18T00:00:00"/>
        <d v="2024-02-19T00:00:00"/>
        <d v="2024-02-20T00:00:00"/>
        <d v="2024-02-21T00:00:00"/>
        <d v="2024-02-22T00:00:00"/>
        <d v="2024-02-23T00:00:00"/>
        <d v="2024-02-24T00:00:00"/>
        <d v="2024-02-25T00:00:00"/>
        <d v="2024-02-26T00:00:00"/>
        <d v="2024-02-27T00:00:00"/>
        <d v="2024-02-28T00:00:00"/>
        <d v="2024-02-29T00:00:00"/>
        <d v="2024-03-01T00:00:00"/>
        <d v="2024-03-02T00:00:00"/>
        <d v="2024-03-03T00:00:00"/>
        <d v="2024-03-04T00:00:00"/>
        <d v="2024-03-05T00:00:00"/>
        <d v="2024-03-06T00:00:00"/>
        <d v="2024-03-07T00:00:00"/>
        <d v="2024-03-08T00:00:00"/>
        <d v="2024-03-09T00:00:00"/>
        <d v="2024-03-10T00:00:00"/>
        <d v="2024-03-11T00:00:00"/>
        <d v="2024-03-12T00:00:00"/>
        <d v="2024-03-13T00:00:00"/>
        <d v="2024-03-14T00:00:00"/>
        <d v="2024-03-15T00:00:00"/>
        <d v="2024-03-16T00:00:00"/>
        <d v="2024-03-17T00:00:00"/>
        <d v="2024-03-18T00:00:00"/>
        <d v="2024-03-19T00:00:00"/>
        <d v="2024-03-20T00:00:00"/>
        <d v="2024-03-21T00:00:00"/>
        <d v="2024-03-22T00:00:00"/>
        <d v="2024-03-23T00:00:00"/>
        <d v="2024-03-24T00:00:00"/>
        <d v="2024-03-25T00:00:00"/>
        <d v="2024-03-26T00:00:00"/>
        <d v="2024-03-27T00:00:00"/>
        <d v="2024-03-28T00:00:00"/>
        <d v="2024-03-29T00:00:00"/>
        <d v="2024-03-30T00:00:00"/>
        <d v="2024-03-31T00:00:00"/>
        <d v="2024-04-01T00:00:00"/>
        <d v="2024-04-02T00:00:00"/>
        <d v="2024-04-03T00:00:00"/>
        <d v="2024-04-04T00:00:00"/>
        <d v="2024-04-05T00:00:00"/>
        <d v="2024-04-06T00:00:00"/>
        <d v="2024-04-07T00:00:00"/>
        <d v="2024-04-08T00:00:00"/>
        <d v="2024-04-09T00:00:00"/>
        <d v="2024-04-10T00:00:00"/>
        <d v="2024-04-11T00:00:00"/>
        <d v="2024-04-12T00:00:00"/>
        <d v="2024-04-13T00:00:00"/>
        <d v="2024-04-14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0T00:00:00"/>
        <d v="2024-05-11T00:00:00"/>
        <d v="2024-05-12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d v="2024-07-01T00:00:00"/>
        <d v="2024-07-02T00:00:00"/>
        <d v="2024-07-03T00:00:00"/>
        <d v="2024-07-04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19T00:00:00"/>
        <d v="2024-07-20T00:00:00"/>
        <d v="2024-07-21T00:00:00"/>
        <d v="2024-07-22T00:00:00"/>
        <d v="2024-07-23T00:00:00"/>
        <d v="2024-07-24T00:00:00"/>
        <d v="2024-07-25T00:00:00"/>
        <d v="2024-07-26T00:00:00"/>
        <d v="2024-07-27T00:00:00"/>
        <d v="2024-07-28T00:00:00"/>
        <d v="2024-07-29T00:00:00"/>
        <d v="2024-07-30T00:00:00"/>
        <d v="2024-07-31T00:00:00"/>
        <d v="2024-08-01T00:00:00"/>
        <d v="2024-08-02T00:00:00"/>
        <d v="2024-08-03T00:00:00"/>
        <d v="2024-08-04T00:00:00"/>
        <d v="2024-08-05T00:00:00"/>
        <d v="2024-08-06T00:00:00"/>
        <d v="2024-08-07T00:00:00"/>
        <d v="2024-08-08T00:00:00"/>
        <d v="2024-08-09T00:00:00"/>
        <d v="2024-08-10T00:00:00"/>
        <d v="2024-08-11T00:00:00"/>
        <d v="2024-08-12T00:00:00"/>
        <d v="2024-08-13T00:00:00"/>
        <d v="2024-08-14T00:00:00"/>
        <d v="2024-08-15T00:00:00"/>
        <d v="2024-08-16T00:00:00"/>
        <d v="2024-08-17T00:00:00"/>
        <d v="2024-08-18T00:00:00"/>
        <d v="2024-08-19T00:00:00"/>
        <d v="2024-08-20T00:00:00"/>
        <d v="2024-08-21T00:00:00"/>
        <d v="2024-08-22T00:00:00"/>
        <d v="2024-08-23T00:00:00"/>
        <d v="2024-08-24T00:00:00"/>
        <d v="2024-08-25T00:00:00"/>
        <d v="2024-08-26T00:00:00"/>
        <d v="2024-08-27T00:00:00"/>
        <d v="2024-08-28T00:00:00"/>
        <d v="2024-08-29T00:00:00"/>
        <d v="2024-08-30T00:00:00"/>
        <d v="2024-08-31T00:00:00"/>
        <d v="2024-09-01T00:00:00"/>
        <d v="2024-09-02T00:00:00"/>
        <d v="2024-09-03T00:00:00"/>
        <d v="2024-09-04T00:00:00"/>
        <d v="2024-09-05T00:00:00"/>
        <d v="2024-09-06T00:00:00"/>
        <d v="2024-09-07T00:00:00"/>
        <d v="2024-09-08T00:00:00"/>
        <d v="2024-09-09T00:00:00"/>
        <d v="2024-09-10T00:00:00"/>
        <d v="2024-09-11T00:00:00"/>
        <d v="2024-09-12T00:00:00"/>
        <d v="2024-09-13T00:00:00"/>
        <d v="2024-09-14T00:00:00"/>
        <d v="2024-09-15T00:00:00"/>
        <d v="2024-09-16T00:00:00"/>
        <d v="2024-09-17T00:00:00"/>
        <d v="2024-09-18T00:00:00"/>
        <d v="2024-09-19T00:00:00"/>
        <d v="2024-09-20T00:00:00"/>
        <d v="2024-09-21T00:00:00"/>
        <d v="2024-09-22T00:00:00"/>
        <d v="2024-09-23T00:00:00"/>
        <d v="2024-09-24T00:00:00"/>
        <d v="2024-09-25T00:00:00"/>
        <d v="2024-09-26T00:00:00"/>
        <d v="2024-09-27T00:00:00"/>
        <d v="2024-09-28T00:00:00"/>
        <d v="2024-09-29T00:00:00"/>
        <d v="2024-09-30T00:00:00"/>
        <d v="2024-10-01T00:00:00"/>
        <d v="2024-10-02T00:00:00"/>
        <d v="2024-10-03T00:00:00"/>
        <d v="2024-10-04T00:00:00"/>
        <d v="2024-10-05T00:00:00"/>
        <d v="2024-10-06T00:00:00"/>
        <d v="2024-10-07T00:00:00"/>
        <d v="2024-10-08T00:00:00"/>
        <d v="2024-10-09T00:00:00"/>
        <d v="2024-10-10T00:00:00"/>
        <d v="2024-10-11T00:00:00"/>
        <d v="2024-10-12T00:00:00"/>
        <d v="2024-10-13T00:00:00"/>
        <d v="2024-10-14T00:00:00"/>
        <d v="2024-10-15T00:00:00"/>
        <d v="2024-10-16T00:00:00"/>
        <d v="2024-10-17T00:00:00"/>
        <d v="2024-10-18T00:00:00"/>
        <d v="2024-10-19T00:00:00"/>
        <d v="2024-10-20T00:00:00"/>
        <d v="2024-10-21T00:00:00"/>
        <d v="2024-10-22T00:00:00"/>
        <d v="2024-10-23T00:00:00"/>
        <d v="2024-10-24T00:00:00"/>
        <d v="2024-10-25T00:00:00"/>
        <d v="2024-10-26T00:00:00"/>
        <d v="2024-10-27T00:00:00"/>
        <d v="2024-10-28T00:00:00"/>
        <d v="2024-10-29T00:00:00"/>
        <d v="2024-10-30T00:00:00"/>
        <d v="2024-10-31T00:00:00"/>
        <d v="2024-11-01T00:00:00"/>
        <d v="2024-11-02T00:00:00"/>
        <d v="2024-11-03T00:00:00"/>
        <d v="2024-11-04T00:00:00"/>
        <d v="2024-11-05T00:00:00"/>
      </sharedItems>
    </cacheField>
    <cacheField name="[blinkit_marketing_performance].[date (Month)].[date (Month)]" caption="date (Month)" numFmtId="0" hierarchy="51" level="1">
      <sharedItems count="12">
        <s v="Jan"/>
        <s v="Feb"/>
        <s v="Mar"/>
        <s v="Apr"/>
        <s v="May"/>
        <s v="Jun"/>
        <s v="Jul"/>
        <s v="Aug"/>
        <s v="Sep"/>
        <s v="Oct"/>
        <s v="Nov"/>
        <s v="Dec"/>
      </sharedItems>
    </cacheField>
    <cacheField name="[blinkit_marketing_performance].[date (Quarter)].[date (Quarter)]" caption="date (Quarter)" numFmtId="0" hierarchy="50" level="1">
      <sharedItems count="4">
        <s v="Qtr1"/>
        <s v="Qtr2"/>
        <s v="Qtr3"/>
        <s v="Qtr4"/>
      </sharedItems>
    </cacheField>
    <cacheField name="[blinkit_marketing_performance].[date (Year)].[date (Year)]" caption="date (Year)" numFmtId="0" hierarchy="49" level="1">
      <sharedItems count="2">
        <s v="2023"/>
        <s v="2024"/>
      </sharedItems>
    </cacheField>
    <cacheField name="[blinkit_marketing_performance].[channel].[channel]" caption="channel" numFmtId="0" hierarchy="42" level="1">
      <sharedItems count="4">
        <s v="App"/>
        <s v="Email"/>
        <s v="SMS"/>
        <s v="Social Media"/>
      </sharedItems>
    </cacheField>
    <cacheField name="[Measures].[Sum of conversions]" caption="Sum of conversions" numFmtId="0" hierarchy="108" level="32767"/>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0" memberValueDatatype="130" unbalanced="0"/>
    <cacheHierarchy uniqueName="[blinkit_marketing_performance].[date]" caption="date" attribute="1" time="1" defaultMemberUniqueName="[blinkit_marketing_performance].[date].[All]" allUniqueName="[blinkit_marketing_performance].[date].[All]" dimensionUniqueName="[blinkit_marketing_performance]" displayFolder="" count="2" memberValueDatatype="7" unbalanced="0">
      <fieldsUsage count="2">
        <fieldUsage x="-1"/>
        <fieldUsage x="0"/>
      </fieldsUsage>
    </cacheHierarchy>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2" memberValueDatatype="130" unbalanced="0">
      <fieldsUsage count="2">
        <fieldUsage x="-1"/>
        <fieldUsage x="4"/>
      </fieldsUsage>
    </cacheHierarchy>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2" memberValueDatatype="130" unbalanced="0">
      <fieldsUsage count="2">
        <fieldUsage x="-1"/>
        <fieldUsage x="3"/>
      </fieldsUsage>
    </cacheHierarchy>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2" memberValueDatatype="130" unbalanced="0">
      <fieldsUsage count="2">
        <fieldUsage x="-1"/>
        <fieldUsage x="2"/>
      </fieldsUsage>
    </cacheHierarchy>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2" memberValueDatatype="130" unbalanced="0">
      <fieldsUsage count="2">
        <fieldUsage x="-1"/>
        <fieldUsage x="1"/>
      </fieldsUsage>
    </cacheHierarchy>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oneField="1" hidden="1">
      <fieldsUsage count="1">
        <fieldUsage x="5"/>
      </fieldsUsage>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1144675922" backgroundQuery="1" createdVersion="8" refreshedVersion="8" minRefreshableVersion="3" recordCount="0" supportSubquery="1" supportAdvancedDrill="1" xr:uid="{473487EC-1618-4CC2-83E8-127143E275E3}">
  <cacheSource type="external" connectionId="10"/>
  <cacheFields count="3">
    <cacheField name="[blinkit_marketing_performance].[campaign_name].[campaign_name]" caption="campaign_name" numFmtId="0" hierarchy="39" level="1">
      <sharedItems count="9">
        <s v="App Push Notification"/>
        <s v="Category Promotion"/>
        <s v="Email Campaign"/>
        <s v="Festival Offer"/>
        <s v="Flash Sale"/>
        <s v="Membership Drive"/>
        <s v="New User Discount"/>
        <s v="Referral Program"/>
        <s v="Weekend Special"/>
      </sharedItems>
    </cacheField>
    <cacheField name="[Measures].[Sum of roas]" caption="Sum of roas" numFmtId="0" hierarchy="109" level="32767"/>
    <cacheField name="[blinkit_marketing_performance].[date (Year)].[date (Year)]" caption="date (Year)" numFmtId="0" hierarchy="49"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2" memberValueDatatype="130" unbalanced="0">
      <fieldsUsage count="2">
        <fieldUsage x="-1"/>
        <fieldUsage x="0"/>
      </fieldsUsage>
    </cacheHierarchy>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2" memberValueDatatype="130" unbalanced="0">
      <fieldsUsage count="2">
        <fieldUsage x="-1"/>
        <fieldUsage x="2"/>
      </fieldsUsage>
    </cacheHierarchy>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2"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oneField="1" hidden="1">
      <fieldsUsage count="1">
        <fieldUsage x="1"/>
      </fieldsUsage>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1145023146" backgroundQuery="1" createdVersion="8" refreshedVersion="8" minRefreshableVersion="3" recordCount="0" supportSubquery="1" supportAdvancedDrill="1" xr:uid="{B13F8849-CF12-4C4C-9D23-1D02481A3B63}">
  <cacheSource type="external" connectionId="10"/>
  <cacheFields count="3">
    <cacheField name="[blinkit_marketing_performance].[campaign_name].[campaign_name]" caption="campaign_name" numFmtId="0" hierarchy="39" level="1">
      <sharedItems count="9">
        <s v="App Push Notification"/>
        <s v="Category Promotion"/>
        <s v="Email Campaign"/>
        <s v="Festival Offer"/>
        <s v="Flash Sale"/>
        <s v="Membership Drive"/>
        <s v="New User Discount"/>
        <s v="Referral Program"/>
        <s v="Weekend Special"/>
      </sharedItems>
    </cacheField>
    <cacheField name="[Measures].[Sum of spend]" caption="Sum of spend" numFmtId="0" hierarchy="107" level="32767"/>
    <cacheField name="[blinkit_marketing_performance].[date (Year)].[date (Year)]" caption="date (Year)" numFmtId="0" hierarchy="49"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2" memberValueDatatype="130" unbalanced="0">
      <fieldsUsage count="2">
        <fieldUsage x="-1"/>
        <fieldUsage x="0"/>
      </fieldsUsage>
    </cacheHierarchy>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2" memberValueDatatype="130" unbalanced="0">
      <fieldsUsage count="2">
        <fieldUsage x="-1"/>
        <fieldUsage x="2"/>
      </fieldsUsage>
    </cacheHierarchy>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2"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oneField="1" hidden="1">
      <fieldsUsage count="1">
        <fieldUsage x="1"/>
      </fieldsUsage>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1145023146" backgroundQuery="1" createdVersion="8" refreshedVersion="8" minRefreshableVersion="3" recordCount="0" supportSubquery="1" supportAdvancedDrill="1" xr:uid="{012841A7-BCF9-457B-9AE9-CF4CD8C97722}">
  <cacheSource type="external" connectionId="10"/>
  <cacheFields count="3">
    <cacheField name="[blinkit_marketing_performance].[campaign_name].[campaign_name]" caption="campaign_name" numFmtId="0" hierarchy="39" level="1">
      <sharedItems count="5">
        <s v="App Push Notification"/>
        <s v="Email Campaign"/>
        <s v="Festival Offer"/>
        <s v="New User Discount"/>
        <s v="Referral Program"/>
      </sharedItems>
    </cacheField>
    <cacheField name="[Measures].[Sum of revenue_generated]" caption="Sum of revenue_generated" numFmtId="0" hierarchy="98" level="32767"/>
    <cacheField name="[blinkit_marketing_performance].[date (Year)].[date (Year)]" caption="date (Year)" numFmtId="0" hierarchy="49"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2" memberValueDatatype="130" unbalanced="0">
      <fieldsUsage count="2">
        <fieldUsage x="-1"/>
        <fieldUsage x="0"/>
      </fieldsUsage>
    </cacheHierarchy>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2" memberValueDatatype="130" unbalanced="0">
      <fieldsUsage count="2">
        <fieldUsage x="-1"/>
        <fieldUsage x="2"/>
      </fieldsUsage>
    </cacheHierarchy>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2"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oneField="1" hidden="1">
      <fieldsUsage count="1">
        <fieldUsage x="1"/>
      </fieldsUsage>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hidden="1">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40.531145023146" backgroundQuery="1" createdVersion="8" refreshedVersion="8" minRefreshableVersion="3" recordCount="0" supportSubquery="1" supportAdvancedDrill="1" xr:uid="{89F45673-E506-4219-9378-B529E0547B05}">
  <cacheSource type="external" connectionId="10"/>
  <cacheFields count="3">
    <cacheField name="[blinkit_marketing_performance].[campaign_name].[campaign_name]" caption="campaign_name" numFmtId="0" hierarchy="39" level="1">
      <sharedItems count="5">
        <s v="App Push Notification"/>
        <s v="Email Campaign"/>
        <s v="Festival Offer"/>
        <s v="New User Discount"/>
        <s v="Referral Program"/>
      </sharedItems>
    </cacheField>
    <cacheField name="[Measures].[Sum of spend]" caption="Sum of spend" numFmtId="0" hierarchy="107" level="32767"/>
    <cacheField name="[blinkit_marketing_performance].[date (Year)].[date (Year)]" caption="date (Year)" numFmtId="0" hierarchy="49" level="1">
      <sharedItems containsSemiMixedTypes="0" containsNonDate="0" containsString="0"/>
    </cacheField>
  </cacheFields>
  <cacheHierarchies count="119">
    <cacheHierarchy uniqueName="[blinkit_customer_feedback].[feedback_id]" caption="feedback_id" attribute="1" defaultMemberUniqueName="[blinkit_customer_feedback].[feedback_id].[All]" allUniqueName="[blinkit_customer_feedback].[feedback_id].[All]" dimensionUniqueName="[blinkit_customer_feedback]" displayFolder="" count="0" memberValueDatatype="20" unbalanced="0"/>
    <cacheHierarchy uniqueName="[blinkit_customer_feedback].[order_id]" caption="order_id" attribute="1" defaultMemberUniqueName="[blinkit_customer_feedback].[order_id].[All]" allUniqueName="[blinkit_customer_feedback].[order_id].[All]" dimensionUniqueName="[blinkit_customer_feedback]" displayFolder="" count="0" memberValueDatatype="20" unbalanced="0"/>
    <cacheHierarchy uniqueName="[blinkit_customer_feedback].[customer_id]" caption="customer_id" attribute="1" defaultMemberUniqueName="[blinkit_customer_feedback].[customer_id].[All]" allUniqueName="[blinkit_customer_feedback].[customer_id].[All]" dimensionUniqueName="[blinkit_customer_feedback]" displayFolder="" count="0" memberValueDatatype="20" unbalanced="0"/>
    <cacheHierarchy uniqueName="[blinkit_customer_feedback].[rating]" caption="rating" attribute="1" defaultMemberUniqueName="[blinkit_customer_feedback].[rating].[All]" allUniqueName="[blinkit_customer_feedback].[rating].[All]" dimensionUniqueName="[blinkit_customer_feedback]" displayFolder="" count="0" memberValueDatatype="20" unbalanced="0"/>
    <cacheHierarchy uniqueName="[blinkit_customer_feedback].[feedback_text]" caption="feedback_text" attribute="1" defaultMemberUniqueName="[blinkit_customer_feedback].[feedback_text].[All]" allUniqueName="[blinkit_customer_feedback].[feedback_text].[All]" dimensionUniqueName="[blinkit_customer_feedback]" displayFolder="" count="0" memberValueDatatype="130" unbalanced="0"/>
    <cacheHierarchy uniqueName="[blinkit_customer_feedback].[feedback_category]" caption="feedback_category" attribute="1" defaultMemberUniqueName="[blinkit_customer_feedback].[feedback_category].[All]" allUniqueName="[blinkit_customer_feedback].[feedback_category].[All]" dimensionUniqueName="[blinkit_customer_feedback]" displayFolder="" count="0" memberValueDatatype="130" unbalanced="0"/>
    <cacheHierarchy uniqueName="[blinkit_customer_feedback].[sentiment]" caption="sentiment" attribute="1" defaultMemberUniqueName="[blinkit_customer_feedback].[sentiment].[All]" allUniqueName="[blinkit_customer_feedback].[sentiment].[All]" dimensionUniqueName="[blinkit_customer_feedback]" displayFolder="" count="0" memberValueDatatype="130" unbalanced="0"/>
    <cacheHierarchy uniqueName="[blinkit_customer_feedback].[feedback_date]" caption="feedback_date" attribute="1" time="1" defaultMemberUniqueName="[blinkit_customer_feedback].[feedback_date].[All]" allUniqueName="[blinkit_customer_feedback].[feedback_date].[All]" dimensionUniqueName="[blinkit_customer_feedback]" displayFolder="" count="0" memberValueDatatype="7" unbalanced="0"/>
    <cacheHierarchy uniqueName="[blinkit_customers].[customer_id]" caption="customer_id" attribute="1" defaultMemberUniqueName="[blinkit_customers].[customer_id].[All]" allUniqueName="[blinkit_customers].[customer_id].[All]" dimensionUniqueName="[blinkit_customers]" displayFolder="" count="0" memberValueDatatype="20" unbalanced="0"/>
    <cacheHierarchy uniqueName="[blinkit_customers].[customer_name]" caption="customer_name" attribute="1" defaultMemberUniqueName="[blinkit_customers].[customer_name].[All]" allUniqueName="[blinkit_customers].[customer_name].[All]" dimensionUniqueName="[blinkit_customers]" displayFolder="" count="0" memberValueDatatype="130" unbalanced="0"/>
    <cacheHierarchy uniqueName="[blinkit_customers].[email]" caption="email" attribute="1" defaultMemberUniqueName="[blinkit_customers].[email].[All]" allUniqueName="[blinkit_customers].[email].[All]" dimensionUniqueName="[blinkit_customers]" displayFolder="" count="0" memberValueDatatype="130" unbalanced="0"/>
    <cacheHierarchy uniqueName="[blinkit_customers].[phone]" caption="phone" attribute="1" defaultMemberUniqueName="[blinkit_customers].[phone].[All]" allUniqueName="[blinkit_customers].[phone].[All]" dimensionUniqueName="[blinkit_customers]" displayFolder="" count="0" memberValueDatatype="20" unbalanced="0"/>
    <cacheHierarchy uniqueName="[blinkit_customers].[address]" caption="address" attribute="1" defaultMemberUniqueName="[blinkit_customers].[address].[All]" allUniqueName="[blinkit_customers].[address].[All]" dimensionUniqueName="[blinkit_customers]" displayFolder="" count="0" memberValueDatatype="130" unbalanced="0"/>
    <cacheHierarchy uniqueName="[blinkit_customers].[area]" caption="area" attribute="1" defaultMemberUniqueName="[blinkit_customers].[area].[All]" allUniqueName="[blinkit_customers].[area].[All]" dimensionUniqueName="[blinkit_customers]" displayFolder="" count="0" memberValueDatatype="130" unbalanced="0"/>
    <cacheHierarchy uniqueName="[blinkit_customers].[pincode]" caption="pincode" attribute="1" defaultMemberUniqueName="[blinkit_customers].[pincode].[All]" allUniqueName="[blinkit_customers].[pincode].[All]" dimensionUniqueName="[blinkit_customers]" displayFolder="" count="0" memberValueDatatype="20" unbalanced="0"/>
    <cacheHierarchy uniqueName="[blinkit_customers].[registration_date]" caption="registration_date" attribute="1" time="1" defaultMemberUniqueName="[blinkit_customers].[registration_date].[All]" allUniqueName="[blinkit_customers].[registration_date].[All]" dimensionUniqueName="[blinkit_customers]" displayFolder="" count="0" memberValueDatatype="7" unbalanced="0"/>
    <cacheHierarchy uniqueName="[blinkit_customers].[customer_segment]" caption="customer_segment" attribute="1" defaultMemberUniqueName="[blinkit_customers].[customer_segment].[All]" allUniqueName="[blinkit_customers].[customer_segment].[All]" dimensionUniqueName="[blinkit_customers]" displayFolder="" count="0" memberValueDatatype="130" unbalanced="0"/>
    <cacheHierarchy uniqueName="[blinkit_customers].[total_orders]" caption="total_orders" attribute="1" defaultMemberUniqueName="[blinkit_customers].[total_orders].[All]" allUniqueName="[blinkit_customers].[total_orders].[All]" dimensionUniqueName="[blinkit_customers]" displayFolder="" count="0" memberValueDatatype="20" unbalanced="0"/>
    <cacheHierarchy uniqueName="[blinkit_customers].[avg_order_value]" caption="avg_order_value" attribute="1" defaultMemberUniqueName="[blinkit_customers].[avg_order_value].[All]" allUniqueName="[blinkit_customers].[avg_order_value].[All]" dimensionUniqueName="[blinkit_customers]" displayFolder="" count="0" memberValueDatatype="5" unbalanced="0"/>
    <cacheHierarchy uniqueName="[blinkit_delivery_performance].[order_id]" caption="order_id" attribute="1" defaultMemberUniqueName="[blinkit_delivery_performance].[order_id].[All]" allUniqueName="[blinkit_delivery_performance].[order_id].[All]" dimensionUniqueName="[blinkit_delivery_performance]" displayFolder="" count="0" memberValueDatatype="20" unbalanced="0"/>
    <cacheHierarchy uniqueName="[blinkit_delivery_performance].[delivery_partner_id]" caption="delivery_partner_id" attribute="1" defaultMemberUniqueName="[blinkit_delivery_performance].[delivery_partner_id].[All]" allUniqueName="[blinkit_delivery_performance].[delivery_partner_id].[All]" dimensionUniqueName="[blinkit_delivery_performance]" displayFolder="" count="0" memberValueDatatype="20" unbalanced="0"/>
    <cacheHierarchy uniqueName="[blinkit_delivery_performance].[promised_time]" caption="promised_time" attribute="1" time="1" defaultMemberUniqueName="[blinkit_delivery_performance].[promised_time].[All]" allUniqueName="[blinkit_delivery_performance].[promised_time].[All]" dimensionUniqueName="[blinkit_delivery_performance]" displayFolder="" count="0" memberValueDatatype="7" unbalanced="0"/>
    <cacheHierarchy uniqueName="[blinkit_delivery_performance].[actual_time]" caption="actual_time" attribute="1" time="1" defaultMemberUniqueName="[blinkit_delivery_performance].[actual_time].[All]" allUniqueName="[blinkit_delivery_performance].[actual_time].[All]" dimensionUniqueName="[blinkit_delivery_performance]" displayFolder="" count="0" memberValueDatatype="7" unbalanced="0"/>
    <cacheHierarchy uniqueName="[blinkit_delivery_performance].[delivery_time_minutes]" caption="delivery_time_minutes" attribute="1" defaultMemberUniqueName="[blinkit_delivery_performance].[delivery_time_minutes].[All]" allUniqueName="[blinkit_delivery_performance].[delivery_time_minutes].[All]" dimensionUniqueName="[blinkit_delivery_performance]" displayFolder="" count="0" memberValueDatatype="20" unbalanced="0"/>
    <cacheHierarchy uniqueName="[blinkit_delivery_performance].[distance_km]" caption="distance_km" attribute="1" defaultMemberUniqueName="[blinkit_delivery_performance].[distance_km].[All]" allUniqueName="[blinkit_delivery_performance].[distance_km].[All]" dimensionUniqueName="[blinkit_delivery_performance]" displayFolder="" count="0" memberValueDatatype="5" unbalanced="0"/>
    <cacheHierarchy uniqueName="[blinkit_delivery_performance].[delivery_status]" caption="delivery_status" attribute="1" defaultMemberUniqueName="[blinkit_delivery_performance].[delivery_status].[All]" allUniqueName="[blinkit_delivery_performance].[delivery_status].[All]" dimensionUniqueName="[blinkit_delivery_performance]" displayFolder="" count="0" memberValueDatatype="130" unbalanced="0"/>
    <cacheHierarchy uniqueName="[blinkit_delivery_performance].[reasons_if_delayed]" caption="reasons_if_delayed" attribute="1" defaultMemberUniqueName="[blinkit_delivery_performance].[reasons_if_delayed].[All]" allUniqueName="[blinkit_delivery_performance].[reasons_if_delayed].[All]" dimensionUniqueName="[blinkit_delivery_performance]" displayFolder="" count="0" memberValueDatatype="130" unbalanced="0"/>
    <cacheHierarchy uniqueName="[blinkit_inventory].[product_id]" caption="product_id" attribute="1" defaultMemberUniqueName="[blinkit_inventory].[product_id].[All]" allUniqueName="[blinkit_inventory].[product_id].[All]" dimensionUniqueName="[blinkit_inventory]" displayFolder="" count="0" memberValueDatatype="20" unbalanced="0"/>
    <cacheHierarchy uniqueName="[blinkit_inventory].[date]" caption="date" attribute="1" time="1" defaultMemberUniqueName="[blinkit_inventory].[date].[All]" allUniqueName="[blinkit_inventory].[date].[All]" dimensionUniqueName="[blinkit_inventory]" displayFolder="" count="0" memberValueDatatype="7" unbalanced="0"/>
    <cacheHierarchy uniqueName="[blinkit_inventory].[stock_received]" caption="stock_received" attribute="1" defaultMemberUniqueName="[blinkit_inventory].[stock_received].[All]" allUniqueName="[blinkit_inventory].[stock_received].[All]" dimensionUniqueName="[blinkit_inventory]" displayFolder="" count="0" memberValueDatatype="20" unbalanced="0"/>
    <cacheHierarchy uniqueName="[blinkit_inventory].[damaged_stock]" caption="damaged_stock" attribute="1" defaultMemberUniqueName="[blinkit_inventory].[damaged_stock].[All]" allUniqueName="[blinkit_inventory].[damaged_stock].[All]" dimensionUniqueName="[blinkit_inventory]" displayFolder="" count="0" memberValueDatatype="20" unbalanced="0"/>
    <cacheHierarchy uniqueName="[blinkit_inventory].[date (Year)]" caption="date (Year)" attribute="1" defaultMemberUniqueName="[blinkit_inventory].[date (Year)].[All]" allUniqueName="[blinkit_inventory].[date (Year)].[All]" dimensionUniqueName="[blinkit_inventory]" displayFolder="" count="0" memberValueDatatype="130" unbalanced="0"/>
    <cacheHierarchy uniqueName="[blinkit_inventory].[date (Quarter)]" caption="date (Quarter)" attribute="1" defaultMemberUniqueName="[blinkit_inventory].[date (Quarter)].[All]" allUniqueName="[blinkit_inventory].[date (Quarter)].[All]" dimensionUniqueName="[blinkit_inventory]" displayFolder="" count="0" memberValueDatatype="130" unbalanced="0"/>
    <cacheHierarchy uniqueName="[blinkit_inventory].[date (Month)]" caption="date (Month)" attribute="1" defaultMemberUniqueName="[blinkit_inventory].[date (Month)].[All]" allUniqueName="[blinkit_inventory].[date (Month)].[All]" dimensionUniqueName="[blinkit_inventory]" displayFolder="" count="0" memberValueDatatype="130" unbalanced="0"/>
    <cacheHierarchy uniqueName="[blinkit_inventoryNew].[product_id]" caption="product_id" attribute="1" defaultMemberUniqueName="[blinkit_inventoryNew].[product_id].[All]" allUniqueName="[blinkit_inventoryNew].[product_id].[All]" dimensionUniqueName="[blinkit_inventoryNew]" displayFolder="" count="0" memberValueDatatype="20" unbalanced="0"/>
    <cacheHierarchy uniqueName="[blinkit_inventoryNew].[date]" caption="date" attribute="1" time="1" defaultMemberUniqueName="[blinkit_inventoryNew].[date].[All]" allUniqueName="[blinkit_inventoryNew].[date].[All]" dimensionUniqueName="[blinkit_inventoryNew]" displayFolder="" count="0" memberValueDatatype="7" unbalanced="0"/>
    <cacheHierarchy uniqueName="[blinkit_inventoryNew].[stock_received]" caption="stock_received" attribute="1" defaultMemberUniqueName="[blinkit_inventoryNew].[stock_received].[All]" allUniqueName="[blinkit_inventoryNew].[stock_received].[All]" dimensionUniqueName="[blinkit_inventoryNew]" displayFolder="" count="0" memberValueDatatype="20" unbalanced="0"/>
    <cacheHierarchy uniqueName="[blinkit_inventoryNew].[damaged_stock]" caption="damaged_stock" attribute="1" defaultMemberUniqueName="[blinkit_inventoryNew].[damaged_stock].[All]" allUniqueName="[blinkit_inventoryNew].[damaged_stock].[All]" dimensionUniqueName="[blinkit_inventoryNew]" displayFolder="" count="0" memberValueDatatype="20" unbalanced="0"/>
    <cacheHierarchy uniqueName="[blinkit_marketing_performance].[campaign_id]" caption="campaign_id" attribute="1" defaultMemberUniqueName="[blinkit_marketing_performance].[campaign_id].[All]" allUniqueName="[blinkit_marketing_performance].[campaign_id].[All]" dimensionUniqueName="[blinkit_marketing_performance]" displayFolder="" count="0" memberValueDatatype="20" unbalanced="0"/>
    <cacheHierarchy uniqueName="[blinkit_marketing_performance].[campaign_name]" caption="campaign_name" attribute="1" defaultMemberUniqueName="[blinkit_marketing_performance].[campaign_name].[All]" allUniqueName="[blinkit_marketing_performance].[campaign_name].[All]" dimensionUniqueName="[blinkit_marketing_performance]" displayFolder="" count="2" memberValueDatatype="130" unbalanced="0">
      <fieldsUsage count="2">
        <fieldUsage x="-1"/>
        <fieldUsage x="0"/>
      </fieldsUsage>
    </cacheHierarchy>
    <cacheHierarchy uniqueName="[blinkit_marketing_performance].[date]" caption="date" attribute="1" time="1" defaultMemberUniqueName="[blinkit_marketing_performance].[date].[All]" allUniqueName="[blinkit_marketing_performance].[date].[All]" dimensionUniqueName="[blinkit_marketing_performance]" displayFolder="" count="0" memberValueDatatype="7" unbalanced="0"/>
    <cacheHierarchy uniqueName="[blinkit_marketing_performance].[target_audience]" caption="target_audience" attribute="1" defaultMemberUniqueName="[blinkit_marketing_performance].[target_audience].[All]" allUniqueName="[blinkit_marketing_performance].[target_audience].[All]" dimensionUniqueName="[blinkit_marketing_performance]" displayFolder="" count="0" memberValueDatatype="130" unbalanced="0"/>
    <cacheHierarchy uniqueName="[blinkit_marketing_performance].[channel]" caption="channel" attribute="1" defaultMemberUniqueName="[blinkit_marketing_performance].[channel].[All]" allUniqueName="[blinkit_marketing_performance].[channel].[All]" dimensionUniqueName="[blinkit_marketing_performance]" displayFolder="" count="0" memberValueDatatype="130" unbalanced="0"/>
    <cacheHierarchy uniqueName="[blinkit_marketing_performance].[impressions]" caption="impressions" attribute="1" defaultMemberUniqueName="[blinkit_marketing_performance].[impressions].[All]" allUniqueName="[blinkit_marketing_performance].[impressions].[All]" dimensionUniqueName="[blinkit_marketing_performance]" displayFolder="" count="0" memberValueDatatype="20" unbalanced="0"/>
    <cacheHierarchy uniqueName="[blinkit_marketing_performance].[clicks]" caption="clicks" attribute="1" defaultMemberUniqueName="[blinkit_marketing_performance].[clicks].[All]" allUniqueName="[blinkit_marketing_performance].[clicks].[All]" dimensionUniqueName="[blinkit_marketing_performance]" displayFolder="" count="0" memberValueDatatype="20" unbalanced="0"/>
    <cacheHierarchy uniqueName="[blinkit_marketing_performance].[conversions]" caption="conversions" attribute="1" defaultMemberUniqueName="[blinkit_marketing_performance].[conversions].[All]" allUniqueName="[blinkit_marketing_performance].[conversions].[All]" dimensionUniqueName="[blinkit_marketing_performance]" displayFolder="" count="0" memberValueDatatype="20" unbalanced="0"/>
    <cacheHierarchy uniqueName="[blinkit_marketing_performance].[spend]" caption="spend" attribute="1" defaultMemberUniqueName="[blinkit_marketing_performance].[spend].[All]" allUniqueName="[blinkit_marketing_performance].[spend].[All]" dimensionUniqueName="[blinkit_marketing_performance]" displayFolder="" count="0" memberValueDatatype="5" unbalanced="0"/>
    <cacheHierarchy uniqueName="[blinkit_marketing_performance].[revenue_generated]" caption="revenue_generated" attribute="1" defaultMemberUniqueName="[blinkit_marketing_performance].[revenue_generated].[All]" allUniqueName="[blinkit_marketing_performance].[revenue_generated].[All]" dimensionUniqueName="[blinkit_marketing_performance]" displayFolder="" count="0" memberValueDatatype="5" unbalanced="0"/>
    <cacheHierarchy uniqueName="[blinkit_marketing_performance].[roas]" caption="roas" attribute="1" defaultMemberUniqueName="[blinkit_marketing_performance].[roas].[All]" allUniqueName="[blinkit_marketing_performance].[roas].[All]" dimensionUniqueName="[blinkit_marketing_performance]" displayFolder="" count="0" memberValueDatatype="5" unbalanced="0"/>
    <cacheHierarchy uniqueName="[blinkit_marketing_performance].[date (Year)]" caption="date (Year)" attribute="1" defaultMemberUniqueName="[blinkit_marketing_performance].[date (Year)].[All]" allUniqueName="[blinkit_marketing_performance].[date (Year)].[All]" dimensionUniqueName="[blinkit_marketing_performance]" displayFolder="" count="2" memberValueDatatype="130" unbalanced="0">
      <fieldsUsage count="2">
        <fieldUsage x="-1"/>
        <fieldUsage x="2"/>
      </fieldsUsage>
    </cacheHierarchy>
    <cacheHierarchy uniqueName="[blinkit_marketing_performance].[date (Quarter)]" caption="date (Quarter)" attribute="1" defaultMemberUniqueName="[blinkit_marketing_performance].[date (Quarter)].[All]" allUniqueName="[blinkit_marketing_performance].[date (Quarter)].[All]" dimensionUniqueName="[blinkit_marketing_performance]" displayFolder="" count="2" memberValueDatatype="130" unbalanced="0"/>
    <cacheHierarchy uniqueName="[blinkit_marketing_performance].[date (Month)]" caption="date (Month)" attribute="1" defaultMemberUniqueName="[blinkit_marketing_performance].[date (Month)].[All]" allUniqueName="[blinkit_marketing_performance].[date (Month)].[All]" dimensionUniqueName="[blinkit_marketing_performance]" displayFolder="" count="0" memberValueDatatype="130" unbalanced="0"/>
    <cacheHierarchy uniqueName="[blinkit_order_items].[order_id]" caption="order_id" attribute="1" defaultMemberUniqueName="[blinkit_order_items].[order_id].[All]" allUniqueName="[blinkit_order_items].[order_id].[All]" dimensionUniqueName="[blinkit_order_items]" displayFolder="" count="0" memberValueDatatype="20" unbalanced="0"/>
    <cacheHierarchy uniqueName="[blinkit_order_items].[product_id]" caption="product_id" attribute="1" defaultMemberUniqueName="[blinkit_order_items].[product_id].[All]" allUniqueName="[blinkit_order_items].[product_id].[All]" dimensionUniqueName="[blinkit_order_items]" displayFolder="" count="0" memberValueDatatype="20" unbalanced="0"/>
    <cacheHierarchy uniqueName="[blinkit_order_items].[quantity]" caption="quantity" attribute="1" defaultMemberUniqueName="[blinkit_order_items].[quantity].[All]" allUniqueName="[blinkit_order_items].[quantity].[All]" dimensionUniqueName="[blinkit_order_items]" displayFolder="" count="0" memberValueDatatype="20" unbalanced="0"/>
    <cacheHierarchy uniqueName="[blinkit_order_items].[unit_price]" caption="unit_price" attribute="1" defaultMemberUniqueName="[blinkit_order_items].[unit_price].[All]" allUniqueName="[blinkit_order_items].[unit_price].[All]" dimensionUniqueName="[blinkit_order_items]" displayFolder="" count="0" memberValueDatatype="5" unbalanced="0"/>
    <cacheHierarchy uniqueName="[blinkit_order_items].[Total Sales Value]" caption="Total Sales Value" attribute="1" defaultMemberUniqueName="[blinkit_order_items].[Total Sales Value].[All]" allUniqueName="[blinkit_order_items].[Total Sales Value].[All]" dimensionUniqueName="[blinkit_order_items]" displayFolder="" count="0" memberValueDatatype="5" unbalanced="0"/>
    <cacheHierarchy uniqueName="[blinkit_orders].[order_id]" caption="order_id" attribute="1" defaultMemberUniqueName="[blinkit_orders].[order_id].[All]" allUniqueName="[blinkit_orders].[order_id].[All]" dimensionUniqueName="[blinkit_orders]" displayFolder="" count="0" memberValueDatatype="20" unbalanced="0"/>
    <cacheHierarchy uniqueName="[blinkit_orders].[customer_id]" caption="customer_id" attribute="1" defaultMemberUniqueName="[blinkit_orders].[customer_id].[All]" allUniqueName="[blinkit_orders].[customer_id].[All]" dimensionUniqueName="[blinkit_orders]" displayFolder="" count="0" memberValueDatatype="20" unbalanced="0"/>
    <cacheHierarchy uniqueName="[blinkit_orders].[order_date]" caption="order_date" attribute="1" time="1" defaultMemberUniqueName="[blinkit_orders].[order_date].[All]" allUniqueName="[blinkit_orders].[order_date].[All]" dimensionUniqueName="[blinkit_orders]" displayFolder="" count="0" memberValueDatatype="7" unbalanced="0"/>
    <cacheHierarchy uniqueName="[blinkit_orders].[order_time]" caption="order_time" attribute="1" time="1" defaultMemberUniqueName="[blinkit_orders].[order_time].[All]" allUniqueName="[blinkit_orders].[order_time].[All]" dimensionUniqueName="[blinkit_orders]" displayFolder="" count="0" memberValueDatatype="7" unbalanced="0"/>
    <cacheHierarchy uniqueName="[blinkit_orders].[promised_delivery_date]" caption="promised_delivery_date" attribute="1" time="1" defaultMemberUniqueName="[blinkit_orders].[promised_delivery_date].[All]" allUniqueName="[blinkit_orders].[promised_delivery_date].[All]" dimensionUniqueName="[blinkit_orders]" displayFolder="" count="0" memberValueDatatype="7" unbalanced="0"/>
    <cacheHierarchy uniqueName="[blinkit_orders].[promised_delivery_time]" caption="promised_delivery_time" attribute="1" time="1" defaultMemberUniqueName="[blinkit_orders].[promised_delivery_time].[All]" allUniqueName="[blinkit_orders].[promised_delivery_time].[All]" dimensionUniqueName="[blinkit_orders]" displayFolder="" count="0" memberValueDatatype="7" unbalanced="0"/>
    <cacheHierarchy uniqueName="[blinkit_orders].[actual_delivery_date]" caption="actual_delivery_date" attribute="1" time="1" defaultMemberUniqueName="[blinkit_orders].[actual_delivery_date].[All]" allUniqueName="[blinkit_orders].[actual_delivery_date].[All]" dimensionUniqueName="[blinkit_orders]" displayFolder="" count="0" memberValueDatatype="7" unbalanced="0"/>
    <cacheHierarchy uniqueName="[blinkit_orders].[actual_delivery_time]" caption="actual_delivery_time" attribute="1" time="1" defaultMemberUniqueName="[blinkit_orders].[actual_delivery_time].[All]" allUniqueName="[blinkit_orders].[actual_delivery_time].[All]" dimensionUniqueName="[blinkit_orders]" displayFolder="" count="0" memberValueDatatype="7" unbalanced="0"/>
    <cacheHierarchy uniqueName="[blinkit_orders].[delivery_status]" caption="delivery_status" attribute="1" defaultMemberUniqueName="[blinkit_orders].[delivery_status].[All]" allUniqueName="[blinkit_orders].[delivery_status].[All]" dimensionUniqueName="[blinkit_orders]" displayFolder="" count="0" memberValueDatatype="130" unbalanced="0"/>
    <cacheHierarchy uniqueName="[blinkit_orders].[order_total]" caption="order_total" attribute="1" defaultMemberUniqueName="[blinkit_orders].[order_total].[All]" allUniqueName="[blinkit_orders].[order_total].[All]" dimensionUniqueName="[blinkit_orders]" displayFolder="" count="0" memberValueDatatype="5" unbalanced="0"/>
    <cacheHierarchy uniqueName="[blinkit_orders].[payment_method]" caption="payment_method" attribute="1" defaultMemberUniqueName="[blinkit_orders].[payment_method].[All]" allUniqueName="[blinkit_orders].[payment_method].[All]" dimensionUniqueName="[blinkit_orders]" displayFolder="" count="0" memberValueDatatype="130" unbalanced="0"/>
    <cacheHierarchy uniqueName="[blinkit_orders].[delivery_partner_id]" caption="delivery_partner_id" attribute="1" defaultMemberUniqueName="[blinkit_orders].[delivery_partner_id].[All]" allUniqueName="[blinkit_orders].[delivery_partner_id].[All]" dimensionUniqueName="[blinkit_orders]" displayFolder="" count="0" memberValueDatatype="20" unbalanced="0"/>
    <cacheHierarchy uniqueName="[blinkit_orders].[store_id]" caption="store_id" attribute="1" defaultMemberUniqueName="[blinkit_orders].[store_id].[All]" allUniqueName="[blinkit_orders].[store_id].[All]" dimensionUniqueName="[blinkit_orders]" displayFolder="" count="0" memberValueDatatype="20" unbalanced="0"/>
    <cacheHierarchy uniqueName="[blinkit_orders].[order_date (Year)]" caption="order_date (Year)" attribute="1" defaultMemberUniqueName="[blinkit_orders].[order_date (Year)].[All]" allUniqueName="[blinkit_orders].[order_date (Year)].[All]" dimensionUniqueName="[blinkit_orders]" displayFolder="" count="0" memberValueDatatype="130" unbalanced="0"/>
    <cacheHierarchy uniqueName="[blinkit_orders].[order_date (Quarter)]" caption="order_date (Quarter)" attribute="1" defaultMemberUniqueName="[blinkit_orders].[order_date (Quarter)].[All]" allUniqueName="[blinkit_orders].[order_date (Quarter)].[All]" dimensionUniqueName="[blinkit_orders]" displayFolder="" count="0" memberValueDatatype="130" unbalanced="0"/>
    <cacheHierarchy uniqueName="[blinkit_orders].[order_date (Month)]" caption="order_date (Month)" attribute="1" defaultMemberUniqueName="[blinkit_orders].[order_date (Month)].[All]" allUniqueName="[blinkit_orders].[order_date (Month)].[All]" dimensionUniqueName="[blinkit_orders]" displayFolder="" count="0" memberValueDatatype="130" unbalanced="0"/>
    <cacheHierarchy uniqueName="[blinkit_products].[product_id]" caption="product_id" attribute="1" defaultMemberUniqueName="[blinkit_products].[product_id].[All]" allUniqueName="[blinkit_products].[product_id].[All]" dimensionUniqueName="[blinkit_products]" displayFolder="" count="0" memberValueDatatype="20" unbalanced="0"/>
    <cacheHierarchy uniqueName="[blinkit_products].[product_name]" caption="product_name" attribute="1" defaultMemberUniqueName="[blinkit_products].[product_name].[All]" allUniqueName="[blinkit_products].[product_name].[All]" dimensionUniqueName="[blinkit_products]" displayFolder="" count="0" memberValueDatatype="130" unbalanced="0"/>
    <cacheHierarchy uniqueName="[blinkit_products].[category]" caption="category" attribute="1" defaultMemberUniqueName="[blinkit_products].[category].[All]" allUniqueName="[blinkit_products].[category].[All]" dimensionUniqueName="[blinkit_products]" displayFolder="" count="0" memberValueDatatype="130" unbalanced="0"/>
    <cacheHierarchy uniqueName="[blinkit_products].[brand]" caption="brand" attribute="1" defaultMemberUniqueName="[blinkit_products].[brand].[All]" allUniqueName="[blinkit_products].[brand].[All]" dimensionUniqueName="[blinkit_products]" displayFolder="" count="0" memberValueDatatype="130" unbalanced="0"/>
    <cacheHierarchy uniqueName="[blinkit_products].[price]" caption="price" attribute="1" defaultMemberUniqueName="[blinkit_products].[price].[All]" allUniqueName="[blinkit_products].[price].[All]" dimensionUniqueName="[blinkit_products]" displayFolder="" count="0" memberValueDatatype="5" unbalanced="0"/>
    <cacheHierarchy uniqueName="[blinkit_products].[mrp]" caption="mrp" attribute="1" defaultMemberUniqueName="[blinkit_products].[mrp].[All]" allUniqueName="[blinkit_products].[mrp].[All]" dimensionUniqueName="[blinkit_products]" displayFolder="" count="0" memberValueDatatype="5" unbalanced="0"/>
    <cacheHierarchy uniqueName="[blinkit_products].[margin_percentage]" caption="margin_percentage" attribute="1" defaultMemberUniqueName="[blinkit_products].[margin_percentage].[All]" allUniqueName="[blinkit_products].[margin_percentage].[All]" dimensionUniqueName="[blinkit_products]" displayFolder="" count="0" memberValueDatatype="20" unbalanced="0"/>
    <cacheHierarchy uniqueName="[blinkit_products].[shelf_life_days]" caption="shelf_life_days" attribute="1" defaultMemberUniqueName="[blinkit_products].[shelf_life_days].[All]" allUniqueName="[blinkit_products].[shelf_life_days].[All]" dimensionUniqueName="[blinkit_products]" displayFolder="" count="0" memberValueDatatype="20" unbalanced="0"/>
    <cacheHierarchy uniqueName="[blinkit_products].[min_stock_level]" caption="min_stock_level" attribute="1" defaultMemberUniqueName="[blinkit_products].[min_stock_level].[All]" allUniqueName="[blinkit_products].[min_stock_level].[All]" dimensionUniqueName="[blinkit_products]" displayFolder="" count="0" memberValueDatatype="20" unbalanced="0"/>
    <cacheHierarchy uniqueName="[blinkit_products].[max_stock_level]" caption="max_stock_level" attribute="1" defaultMemberUniqueName="[blinkit_products].[max_stock_level].[All]" allUniqueName="[blinkit_products].[max_stock_level].[All]" dimensionUniqueName="[blinkit_products]" displayFolder="" count="0" memberValueDatatype="20" unbalanced="0"/>
    <cacheHierarchy uniqueName="[blinkit_inventory].[date (Month Index)]" caption="date (Month Index)" attribute="1" defaultMemberUniqueName="[blinkit_inventory].[date (Month Index)].[All]" allUniqueName="[blinkit_inventory].[date (Month Index)].[All]" dimensionUniqueName="[blinkit_inventory]" displayFolder="" count="0" memberValueDatatype="20" unbalanced="0" hidden="1"/>
    <cacheHierarchy uniqueName="[blinkit_marketing_performance].[date (Month Index)]" caption="date (Month Index)" attribute="1" defaultMemberUniqueName="[blinkit_marketing_performance].[date (Month Index)].[All]" allUniqueName="[blinkit_marketing_performance].[date (Month Index)].[All]" dimensionUniqueName="[blinkit_marketing_performance]" displayFolder="" count="0" memberValueDatatype="20" unbalanced="0" hidden="1"/>
    <cacheHierarchy uniqueName="[blinkit_orders].[order_date (Month Index)]" caption="order_date (Month Index)" attribute="1" defaultMemberUniqueName="[blinkit_orders].[order_date (Month Index)].[All]" allUniqueName="[blinkit_orders].[order_date (Month Index)].[All]" dimensionUniqueName="[blinkit_orders]" displayFolder="" count="0" memberValueDatatype="20" unbalanced="0" hidden="1"/>
    <cacheHierarchy uniqueName="[Measures].[__XL_Count blinkit_customer_feedback]" caption="__XL_Count blinkit_customer_feedback" measure="1" displayFolder="" measureGroup="blinkit_customer_feedback" count="0" hidden="1"/>
    <cacheHierarchy uniqueName="[Measures].[__XL_Count blinkit_customers]" caption="__XL_Count blinkit_customers" measure="1" displayFolder="" measureGroup="blinkit_customers" count="0" hidden="1"/>
    <cacheHierarchy uniqueName="[Measures].[__XL_Count blinkit_delivery_performance]" caption="__XL_Count blinkit_delivery_performance" measure="1" displayFolder="" measureGroup="blinkit_delivery_performance" count="0" hidden="1"/>
    <cacheHierarchy uniqueName="[Measures].[__XL_Count blinkit_inventory]" caption="__XL_Count blinkit_inventory" measure="1" displayFolder="" measureGroup="blinkit_inventory" count="0" hidden="1"/>
    <cacheHierarchy uniqueName="[Measures].[__XL_Count blinkit_inventoryNew]" caption="__XL_Count blinkit_inventoryNew" measure="1" displayFolder="" measureGroup="blinkit_inventoryNew" count="0" hidden="1"/>
    <cacheHierarchy uniqueName="[Measures].[__XL_Count blinkit_marketing_performance]" caption="__XL_Count blinkit_marketing_performance" measure="1" displayFolder="" measureGroup="blinkit_marketing_performance" count="0" hidden="1"/>
    <cacheHierarchy uniqueName="[Measures].[__XL_Count blinkit_order_items]" caption="__XL_Count blinkit_order_items" measure="1" displayFolder="" measureGroup="blinkit_order_items" count="0" hidden="1"/>
    <cacheHierarchy uniqueName="[Measures].[__XL_Count blinkit_orders]" caption="__XL_Count blinkit_orders" measure="1" displayFolder="" measureGroup="blinkit_orders" count="0" hidden="1"/>
    <cacheHierarchy uniqueName="[Measures].[__XL_Count blinkit_products]" caption="__XL_Count blinkit_products" measure="1" displayFolder="" measureGroup="blinkit_products" count="0" hidden="1"/>
    <cacheHierarchy uniqueName="[Measures].[__No measures defined]" caption="__No measures defined" measure="1" displayFolder="" count="0" hidden="1"/>
    <cacheHierarchy uniqueName="[Measures].[Sum of quantity]" caption="Sum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unit_price]" caption="Sum of unit_price" measure="1" displayFolder="" measureGroup="blinkit_order_items" count="0" hidden="1">
      <extLst>
        <ext xmlns:x15="http://schemas.microsoft.com/office/spreadsheetml/2010/11/main" uri="{B97F6D7D-B522-45F9-BDA1-12C45D357490}">
          <x15:cacheHierarchy aggregatedColumn="55"/>
        </ext>
      </extLst>
    </cacheHierarchy>
    <cacheHierarchy uniqueName="[Measures].[Sum of revenue_generated]" caption="Sum of revenue_generated" measure="1" displayFolder="" measureGroup="blinkit_marketing_performance" count="0" hidden="1">
      <extLst>
        <ext xmlns:x15="http://schemas.microsoft.com/office/spreadsheetml/2010/11/main" uri="{B97F6D7D-B522-45F9-BDA1-12C45D357490}">
          <x15:cacheHierarchy aggregatedColumn="47"/>
        </ext>
      </extLst>
    </cacheHierarchy>
    <cacheHierarchy uniqueName="[Measures].[Sum of campaign_id]" caption="Sum of campaign_id" measure="1" displayFolder="" measureGroup="blinkit_marketing_performance" count="0" hidden="1">
      <extLst>
        <ext xmlns:x15="http://schemas.microsoft.com/office/spreadsheetml/2010/11/main" uri="{B97F6D7D-B522-45F9-BDA1-12C45D357490}">
          <x15:cacheHierarchy aggregatedColumn="38"/>
        </ext>
      </extLst>
    </cacheHierarchy>
    <cacheHierarchy uniqueName="[Measures].[Sum of product_id]" caption="Sum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product_id]" caption="Distinct Count of product_id" measure="1" displayFolder="" measureGroup="blinkit_order_items" count="0" hidden="1">
      <extLst>
        <ext xmlns:x15="http://schemas.microsoft.com/office/spreadsheetml/2010/11/main" uri="{B97F6D7D-B522-45F9-BDA1-12C45D357490}">
          <x15:cacheHierarchy aggregatedColumn="53"/>
        </ext>
      </extLst>
    </cacheHierarchy>
    <cacheHierarchy uniqueName="[Measures].[Distinct Count of quantity]" caption="Distinct Count of quantity" measure="1" displayFolder="" measureGroup="blinkit_order_items" count="0" hidden="1">
      <extLst>
        <ext xmlns:x15="http://schemas.microsoft.com/office/spreadsheetml/2010/11/main" uri="{B97F6D7D-B522-45F9-BDA1-12C45D357490}">
          <x15:cacheHierarchy aggregatedColumn="54"/>
        </ext>
      </extLst>
    </cacheHierarchy>
    <cacheHierarchy uniqueName="[Measures].[Sum of Total Sales Value]" caption="Sum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total_orders]" caption="Sum of total_orders" measure="1" displayFolder="" measureGroup="blinkit_customers"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Count of Total Sales Value]" caption="Count of Total Sales Value" measure="1" displayFolder="" measureGroup="blinkit_order_items" count="0" hidden="1">
      <extLst>
        <ext xmlns:x15="http://schemas.microsoft.com/office/spreadsheetml/2010/11/main" uri="{B97F6D7D-B522-45F9-BDA1-12C45D357490}">
          <x15:cacheHierarchy aggregatedColumn="56"/>
        </ext>
      </extLst>
    </cacheHierarchy>
    <cacheHierarchy uniqueName="[Measures].[Sum of spend]" caption="Sum of spend" measure="1" displayFolder="" measureGroup="blinkit_marketing_performance" count="0" oneField="1" hidden="1">
      <fieldsUsage count="1">
        <fieldUsage x="1"/>
      </fieldsUsage>
      <extLst>
        <ext xmlns:x15="http://schemas.microsoft.com/office/spreadsheetml/2010/11/main" uri="{B97F6D7D-B522-45F9-BDA1-12C45D357490}">
          <x15:cacheHierarchy aggregatedColumn="46"/>
        </ext>
      </extLst>
    </cacheHierarchy>
    <cacheHierarchy uniqueName="[Measures].[Sum of conversions]" caption="Sum of conversions" measure="1" displayFolder="" measureGroup="blinkit_marketing_performance" count="0" hidden="1">
      <extLst>
        <ext xmlns:x15="http://schemas.microsoft.com/office/spreadsheetml/2010/11/main" uri="{B97F6D7D-B522-45F9-BDA1-12C45D357490}">
          <x15:cacheHierarchy aggregatedColumn="45"/>
        </ext>
      </extLst>
    </cacheHierarchy>
    <cacheHierarchy uniqueName="[Measures].[Sum of roas]" caption="Sum of roas" measure="1" displayFolder="" measureGroup="blinkit_marketing_performance" count="0" hidden="1">
      <extLst>
        <ext xmlns:x15="http://schemas.microsoft.com/office/spreadsheetml/2010/11/main" uri="{B97F6D7D-B522-45F9-BDA1-12C45D357490}">
          <x15:cacheHierarchy aggregatedColumn="48"/>
        </ext>
      </extLst>
    </cacheHierarchy>
    <cacheHierarchy uniqueName="[Measures].[Sum of order_total]" caption="Sum of order_total" measure="1" displayFolder="" measureGroup="blinkit_orders" count="0" hidden="1">
      <extLst>
        <ext xmlns:x15="http://schemas.microsoft.com/office/spreadsheetml/2010/11/main" uri="{B97F6D7D-B522-45F9-BDA1-12C45D357490}">
          <x15:cacheHierarchy aggregatedColumn="66"/>
        </ext>
      </extLst>
    </cacheHierarchy>
    <cacheHierarchy uniqueName="[Measures].[Count of avg_order_value]" caption="Count of avg_order_value" measure="1" displayFolder="" measureGroup="blinkit_customers" count="0" hidden="1">
      <extLst>
        <ext xmlns:x15="http://schemas.microsoft.com/office/spreadsheetml/2010/11/main" uri="{B97F6D7D-B522-45F9-BDA1-12C45D357490}">
          <x15:cacheHierarchy aggregatedColumn="18"/>
        </ext>
      </extLst>
    </cacheHierarchy>
    <cacheHierarchy uniqueName="[Measures].[Sum of order_id]" caption="Sum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Distinct Count of order_id]" caption="Distinct Count of order_id" measure="1" displayFolder="" measureGroup="blinkit_order_items" count="0" hidden="1">
      <extLst>
        <ext xmlns:x15="http://schemas.microsoft.com/office/spreadsheetml/2010/11/main" uri="{B97F6D7D-B522-45F9-BDA1-12C45D357490}">
          <x15:cacheHierarchy aggregatedColumn="52"/>
        </ext>
      </extLst>
    </cacheHierarchy>
    <cacheHierarchy uniqueName="[Measures].[Sum of stock_received]" caption="Sum of stock_received" measure="1" displayFolder="" measureGroup="blinkit_inventory" count="0" hidden="1">
      <extLst>
        <ext xmlns:x15="http://schemas.microsoft.com/office/spreadsheetml/2010/11/main" uri="{B97F6D7D-B522-45F9-BDA1-12C45D357490}">
          <x15:cacheHierarchy aggregatedColumn="29"/>
        </ext>
      </extLst>
    </cacheHierarchy>
    <cacheHierarchy uniqueName="[Measures].[Sum of min_stock_level]" caption="Sum of min_stock_level" measure="1" displayFolder="" measureGroup="blinkit_products" count="0" hidden="1">
      <extLst>
        <ext xmlns:x15="http://schemas.microsoft.com/office/spreadsheetml/2010/11/main" uri="{B97F6D7D-B522-45F9-BDA1-12C45D357490}">
          <x15:cacheHierarchy aggregatedColumn="81"/>
        </ext>
      </extLst>
    </cacheHierarchy>
    <cacheHierarchy uniqueName="[Measures].[Sum of max_stock_level]" caption="Sum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Average of max_stock_level]" caption="Average of max_stock_level" measure="1" displayFolder="" measureGroup="blinkit_products" count="0" hidden="1">
      <extLst>
        <ext xmlns:x15="http://schemas.microsoft.com/office/spreadsheetml/2010/11/main" uri="{B97F6D7D-B522-45F9-BDA1-12C45D357490}">
          <x15:cacheHierarchy aggregatedColumn="82"/>
        </ext>
      </extLst>
    </cacheHierarchy>
    <cacheHierarchy uniqueName="[Measures].[Sum of damaged_stock]" caption="Sum of damaged_stock" measure="1" displayFolder="" measureGroup="blinkit_inventory" count="0" hidden="1">
      <extLst>
        <ext xmlns:x15="http://schemas.microsoft.com/office/spreadsheetml/2010/11/main" uri="{B97F6D7D-B522-45F9-BDA1-12C45D357490}">
          <x15:cacheHierarchy aggregatedColumn="30"/>
        </ext>
      </extLst>
    </cacheHierarchy>
  </cacheHierarchies>
  <kpis count="0"/>
  <dimensions count="10">
    <dimension name="blinkit_customer_feedback" uniqueName="[blinkit_customer_feedback]" caption="blinkit_customer_feedback"/>
    <dimension name="blinkit_customers" uniqueName="[blinkit_customers]" caption="blinkit_customers"/>
    <dimension name="blinkit_delivery_performance" uniqueName="[blinkit_delivery_performance]" caption="blinkit_delivery_performance"/>
    <dimension name="blinkit_inventory" uniqueName="[blinkit_inventory]" caption="blinkit_inventory"/>
    <dimension name="blinkit_inventoryNew" uniqueName="[blinkit_inventoryNew]" caption="blinkit_inventoryNew"/>
    <dimension name="blinkit_marketing_performance" uniqueName="[blinkit_marketing_performance]" caption="blinkit_marketing_performance"/>
    <dimension name="blinkit_order_items" uniqueName="[blinkit_order_items]" caption="blinkit_order_items"/>
    <dimension name="blinkit_orders" uniqueName="[blinkit_orders]" caption="blinkit_orders"/>
    <dimension name="blinkit_products" uniqueName="[blinkit_products]" caption="blinkit_products"/>
    <dimension measure="1" name="Measures" uniqueName="[Measures]" caption="Measures"/>
  </dimensions>
  <measureGroups count="9">
    <measureGroup name="blinkit_customer_feedback" caption="blinkit_customer_feedback"/>
    <measureGroup name="blinkit_customers" caption="blinkit_customers"/>
    <measureGroup name="blinkit_delivery_performance" caption="blinkit_delivery_performance"/>
    <measureGroup name="blinkit_inventory" caption="blinkit_inventory"/>
    <measureGroup name="blinkit_inventoryNew" caption="blinkit_inventoryNew"/>
    <measureGroup name="blinkit_marketing_performance" caption="blinkit_marketing_performance"/>
    <measureGroup name="blinkit_order_items" caption="blinkit_order_items"/>
    <measureGroup name="blinkit_orders" caption="blinkit_orders"/>
    <measureGroup name="blinkit_products" caption="blinkit_products"/>
  </measureGroups>
  <maps count="19">
    <map measureGroup="0" dimension="0"/>
    <map measureGroup="1" dimension="1"/>
    <map measureGroup="2" dimension="2"/>
    <map measureGroup="3" dimension="3"/>
    <map measureGroup="3" dimension="8"/>
    <map measureGroup="4" dimension="4"/>
    <map measureGroup="4" dimension="8"/>
    <map measureGroup="5" dimension="5"/>
    <map measureGroup="6" dimension="0"/>
    <map measureGroup="6" dimension="1"/>
    <map measureGroup="6" dimension="2"/>
    <map measureGroup="6" dimension="6"/>
    <map measureGroup="6" dimension="7"/>
    <map measureGroup="6" dimension="8"/>
    <map measureGroup="7" dimension="0"/>
    <map measureGroup="7" dimension="1"/>
    <map measureGroup="7" dimension="2"/>
    <map measureGroup="7" dimension="7"/>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07829B3-9938-453B-8515-E6FE2075EA4C}" name="Sales D" cacheId="1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7">
  <location ref="C13:D25" firstHeaderRow="1" firstDataRow="1" firstDataCol="1"/>
  <pivotFields count="3">
    <pivotField axis="axisRow" allDrilled="1" subtotalTop="0" showAll="0"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2">
    <i>
      <x v="6"/>
    </i>
    <i>
      <x/>
    </i>
    <i>
      <x v="4"/>
    </i>
    <i>
      <x v="1"/>
    </i>
    <i>
      <x v="10"/>
    </i>
    <i>
      <x v="7"/>
    </i>
    <i>
      <x v="5"/>
    </i>
    <i>
      <x v="8"/>
    </i>
    <i>
      <x v="3"/>
    </i>
    <i>
      <x v="9"/>
    </i>
    <i>
      <x v="2"/>
    </i>
    <i t="grand">
      <x/>
    </i>
  </rowItems>
  <colItems count="1">
    <i/>
  </colItems>
  <dataFields count="1">
    <dataField name="Sum of Total Sales Value" fld="1" baseField="0" baseItem="0" numFmtId="165"/>
  </dataFields>
  <formats count="1">
    <format dxfId="35">
      <pivotArea outline="0" collapsedLevelsAreSubtotals="1" fieldPosition="0"/>
    </format>
  </formats>
  <chartFormats count="14">
    <chartFormat chart="0" format="14" series="1">
      <pivotArea type="data" outline="0" fieldPosition="0">
        <references count="1">
          <reference field="4294967294" count="1" selected="0">
            <x v="0"/>
          </reference>
        </references>
      </pivotArea>
    </chartFormat>
    <chartFormat chart="2" format="15" series="1">
      <pivotArea type="data" outline="0" fieldPosition="0">
        <references count="1">
          <reference field="4294967294" count="1" selected="0">
            <x v="0"/>
          </reference>
        </references>
      </pivotArea>
    </chartFormat>
    <chartFormat chart="3" format="54" series="1">
      <pivotArea type="data" outline="0" fieldPosition="0">
        <references count="1">
          <reference field="4294967294" count="1" selected="0">
            <x v="0"/>
          </reference>
        </references>
      </pivotArea>
    </chartFormat>
    <chartFormat chart="3" format="55">
      <pivotArea type="data" outline="0" fieldPosition="0">
        <references count="2">
          <reference field="4294967294" count="1" selected="0">
            <x v="0"/>
          </reference>
          <reference field="0" count="1" selected="0">
            <x v="2"/>
          </reference>
        </references>
      </pivotArea>
    </chartFormat>
    <chartFormat chart="3" format="56">
      <pivotArea type="data" outline="0" fieldPosition="0">
        <references count="2">
          <reference field="4294967294" count="1" selected="0">
            <x v="0"/>
          </reference>
          <reference field="0" count="1" selected="0">
            <x v="9"/>
          </reference>
        </references>
      </pivotArea>
    </chartFormat>
    <chartFormat chart="3" format="57">
      <pivotArea type="data" outline="0" fieldPosition="0">
        <references count="2">
          <reference field="4294967294" count="1" selected="0">
            <x v="0"/>
          </reference>
          <reference field="0" count="1" selected="0">
            <x v="3"/>
          </reference>
        </references>
      </pivotArea>
    </chartFormat>
    <chartFormat chart="3" format="58">
      <pivotArea type="data" outline="0" fieldPosition="0">
        <references count="2">
          <reference field="4294967294" count="1" selected="0">
            <x v="0"/>
          </reference>
          <reference field="0" count="1" selected="0">
            <x v="8"/>
          </reference>
        </references>
      </pivotArea>
    </chartFormat>
    <chartFormat chart="3" format="59">
      <pivotArea type="data" outline="0" fieldPosition="0">
        <references count="2">
          <reference field="4294967294" count="1" selected="0">
            <x v="0"/>
          </reference>
          <reference field="0" count="1" selected="0">
            <x v="5"/>
          </reference>
        </references>
      </pivotArea>
    </chartFormat>
    <chartFormat chart="3" format="60">
      <pivotArea type="data" outline="0" fieldPosition="0">
        <references count="2">
          <reference field="4294967294" count="1" selected="0">
            <x v="0"/>
          </reference>
          <reference field="0" count="1" selected="0">
            <x v="7"/>
          </reference>
        </references>
      </pivotArea>
    </chartFormat>
    <chartFormat chart="3" format="61">
      <pivotArea type="data" outline="0" fieldPosition="0">
        <references count="2">
          <reference field="4294967294" count="1" selected="0">
            <x v="0"/>
          </reference>
          <reference field="0" count="1" selected="0">
            <x v="10"/>
          </reference>
        </references>
      </pivotArea>
    </chartFormat>
    <chartFormat chart="3" format="62">
      <pivotArea type="data" outline="0" fieldPosition="0">
        <references count="2">
          <reference field="4294967294" count="1" selected="0">
            <x v="0"/>
          </reference>
          <reference field="0" count="1" selected="0">
            <x v="1"/>
          </reference>
        </references>
      </pivotArea>
    </chartFormat>
    <chartFormat chart="3" format="63">
      <pivotArea type="data" outline="0" fieldPosition="0">
        <references count="2">
          <reference field="4294967294" count="1" selected="0">
            <x v="0"/>
          </reference>
          <reference field="0" count="1" selected="0">
            <x v="4"/>
          </reference>
        </references>
      </pivotArea>
    </chartFormat>
    <chartFormat chart="3" format="64">
      <pivotArea type="data" outline="0" fieldPosition="0">
        <references count="2">
          <reference field="4294967294" count="1" selected="0">
            <x v="0"/>
          </reference>
          <reference field="0" count="1" selected="0">
            <x v="0"/>
          </reference>
        </references>
      </pivotArea>
    </chartFormat>
    <chartFormat chart="3" format="65">
      <pivotArea type="data" outline="0" fieldPosition="0">
        <references count="2">
          <reference field="4294967294" count="1" selected="0">
            <x v="0"/>
          </reference>
          <reference field="0" count="1" selected="0">
            <x v="6"/>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products]"/>
        <x15:activeTabTopLevelEntity name="[blinkit_order_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6B39EAB-381B-4BAA-90B9-362E314C8B5F}" name="PivotTableC" cacheId="5" applyNumberFormats="0" applyBorderFormats="0" applyFontFormats="0" applyPatternFormats="0" applyAlignmentFormats="0" applyWidthHeightFormats="1" dataCaption="Values" tag="b48f3f96-3a09-4093-bb34-3452f9f13917" updatedVersion="8" minRefreshableVersion="3" useAutoFormatting="1" subtotalHiddenItems="1" itemPrintTitles="1" createdVersion="8" indent="0" outline="1" outlineData="1" multipleFieldFilters="0" chartFormat="36">
  <location ref="I15:J25" firstHeaderRow="1" firstDataRow="1" firstDataCol="1"/>
  <pivotFields count="3">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2"/>
    </i>
    <i>
      <x v="3"/>
    </i>
    <i>
      <x/>
    </i>
    <i>
      <x v="6"/>
    </i>
    <i>
      <x v="7"/>
    </i>
    <i>
      <x v="8"/>
    </i>
    <i>
      <x v="5"/>
    </i>
    <i>
      <x v="4"/>
    </i>
    <i>
      <x v="1"/>
    </i>
    <i t="grand">
      <x/>
    </i>
  </rowItems>
  <colItems count="1">
    <i/>
  </colItems>
  <dataFields count="1">
    <dataField name="Sum of roas" fld="1" baseField="0" baseItem="0" numFmtId="166"/>
  </dataFields>
  <formats count="1">
    <format dxfId="7">
      <pivotArea outline="0" collapsedLevelsAreSubtotals="1" fieldPosition="0"/>
    </format>
  </formats>
  <chartFormats count="32">
    <chartFormat chart="0" format="22" series="1">
      <pivotArea type="data" outline="0" fieldPosition="0">
        <references count="1">
          <reference field="4294967294" count="1" selected="0">
            <x v="0"/>
          </reference>
        </references>
      </pivotArea>
    </chartFormat>
    <chartFormat chart="0" format="23">
      <pivotArea type="data" outline="0" fieldPosition="0">
        <references count="2">
          <reference field="4294967294" count="1" selected="0">
            <x v="0"/>
          </reference>
          <reference field="0" count="1" selected="0">
            <x v="2"/>
          </reference>
        </references>
      </pivotArea>
    </chartFormat>
    <chartFormat chart="0" format="24">
      <pivotArea type="data" outline="0" fieldPosition="0">
        <references count="2">
          <reference field="4294967294" count="1" selected="0">
            <x v="0"/>
          </reference>
          <reference field="0" count="1" selected="0">
            <x v="3"/>
          </reference>
        </references>
      </pivotArea>
    </chartFormat>
    <chartFormat chart="0" format="25">
      <pivotArea type="data" outline="0" fieldPosition="0">
        <references count="2">
          <reference field="4294967294" count="1" selected="0">
            <x v="0"/>
          </reference>
          <reference field="0" count="1" selected="0">
            <x v="0"/>
          </reference>
        </references>
      </pivotArea>
    </chartFormat>
    <chartFormat chart="0" format="26">
      <pivotArea type="data" outline="0" fieldPosition="0">
        <references count="2">
          <reference field="4294967294" count="1" selected="0">
            <x v="0"/>
          </reference>
          <reference field="0" count="1" selected="0">
            <x v="6"/>
          </reference>
        </references>
      </pivotArea>
    </chartFormat>
    <chartFormat chart="0" format="27">
      <pivotArea type="data" outline="0" fieldPosition="0">
        <references count="2">
          <reference field="4294967294" count="1" selected="0">
            <x v="0"/>
          </reference>
          <reference field="0" count="1" selected="0">
            <x v="7"/>
          </reference>
        </references>
      </pivotArea>
    </chartFormat>
    <chartFormat chart="3" format="34" series="1">
      <pivotArea type="data" outline="0" fieldPosition="0">
        <references count="1">
          <reference field="4294967294" count="1" selected="0">
            <x v="0"/>
          </reference>
        </references>
      </pivotArea>
    </chartFormat>
    <chartFormat chart="3" format="35">
      <pivotArea type="data" outline="0" fieldPosition="0">
        <references count="2">
          <reference field="4294967294" count="1" selected="0">
            <x v="0"/>
          </reference>
          <reference field="0" count="1" selected="0">
            <x v="2"/>
          </reference>
        </references>
      </pivotArea>
    </chartFormat>
    <chartFormat chart="3" format="36">
      <pivotArea type="data" outline="0" fieldPosition="0">
        <references count="2">
          <reference field="4294967294" count="1" selected="0">
            <x v="0"/>
          </reference>
          <reference field="0" count="1" selected="0">
            <x v="3"/>
          </reference>
        </references>
      </pivotArea>
    </chartFormat>
    <chartFormat chart="3" format="37">
      <pivotArea type="data" outline="0" fieldPosition="0">
        <references count="2">
          <reference field="4294967294" count="1" selected="0">
            <x v="0"/>
          </reference>
          <reference field="0" count="1" selected="0">
            <x v="0"/>
          </reference>
        </references>
      </pivotArea>
    </chartFormat>
    <chartFormat chart="3" format="38">
      <pivotArea type="data" outline="0" fieldPosition="0">
        <references count="2">
          <reference field="4294967294" count="1" selected="0">
            <x v="0"/>
          </reference>
          <reference field="0" count="1" selected="0">
            <x v="6"/>
          </reference>
        </references>
      </pivotArea>
    </chartFormat>
    <chartFormat chart="3" format="39">
      <pivotArea type="data" outline="0" fieldPosition="0">
        <references count="2">
          <reference field="4294967294" count="1" selected="0">
            <x v="0"/>
          </reference>
          <reference field="0" count="1" selected="0">
            <x v="7"/>
          </reference>
        </references>
      </pivotArea>
    </chartFormat>
    <chartFormat chart="8" format="14" series="1">
      <pivotArea type="data" outline="0" fieldPosition="0">
        <references count="1">
          <reference field="4294967294" count="1" selected="0">
            <x v="0"/>
          </reference>
        </references>
      </pivotArea>
    </chartFormat>
    <chartFormat chart="8" format="15">
      <pivotArea type="data" outline="0" fieldPosition="0">
        <references count="2">
          <reference field="4294967294" count="1" selected="0">
            <x v="0"/>
          </reference>
          <reference field="0" count="1" selected="0">
            <x v="2"/>
          </reference>
        </references>
      </pivotArea>
    </chartFormat>
    <chartFormat chart="8" format="16">
      <pivotArea type="data" outline="0" fieldPosition="0">
        <references count="2">
          <reference field="4294967294" count="1" selected="0">
            <x v="0"/>
          </reference>
          <reference field="0" count="1" selected="0">
            <x v="3"/>
          </reference>
        </references>
      </pivotArea>
    </chartFormat>
    <chartFormat chart="8" format="17">
      <pivotArea type="data" outline="0" fieldPosition="0">
        <references count="2">
          <reference field="4294967294" count="1" selected="0">
            <x v="0"/>
          </reference>
          <reference field="0" count="1" selected="0">
            <x v="0"/>
          </reference>
        </references>
      </pivotArea>
    </chartFormat>
    <chartFormat chart="8" format="18">
      <pivotArea type="data" outline="0" fieldPosition="0">
        <references count="2">
          <reference field="4294967294" count="1" selected="0">
            <x v="0"/>
          </reference>
          <reference field="0" count="1" selected="0">
            <x v="6"/>
          </reference>
        </references>
      </pivotArea>
    </chartFormat>
    <chartFormat chart="8" format="19">
      <pivotArea type="data" outline="0" fieldPosition="0">
        <references count="2">
          <reference field="4294967294" count="1" selected="0">
            <x v="0"/>
          </reference>
          <reference field="0" count="1" selected="0">
            <x v="7"/>
          </reference>
        </references>
      </pivotArea>
    </chartFormat>
    <chartFormat chart="8" format="20">
      <pivotArea type="data" outline="0" fieldPosition="0">
        <references count="2">
          <reference field="4294967294" count="1" selected="0">
            <x v="0"/>
          </reference>
          <reference field="0" count="1" selected="0">
            <x v="8"/>
          </reference>
        </references>
      </pivotArea>
    </chartFormat>
    <chartFormat chart="8" format="21">
      <pivotArea type="data" outline="0" fieldPosition="0">
        <references count="2">
          <reference field="4294967294" count="1" selected="0">
            <x v="0"/>
          </reference>
          <reference field="0" count="1" selected="0">
            <x v="5"/>
          </reference>
        </references>
      </pivotArea>
    </chartFormat>
    <chartFormat chart="8" format="22">
      <pivotArea type="data" outline="0" fieldPosition="0">
        <references count="2">
          <reference field="4294967294" count="1" selected="0">
            <x v="0"/>
          </reference>
          <reference field="0" count="1" selected="0">
            <x v="4"/>
          </reference>
        </references>
      </pivotArea>
    </chartFormat>
    <chartFormat chart="8" format="23">
      <pivotArea type="data" outline="0" fieldPosition="0">
        <references count="2">
          <reference field="4294967294" count="1" selected="0">
            <x v="0"/>
          </reference>
          <reference field="0" count="1" selected="0">
            <x v="1"/>
          </reference>
        </references>
      </pivotArea>
    </chartFormat>
    <chartFormat chart="35" format="34" series="1">
      <pivotArea type="data" outline="0" fieldPosition="0">
        <references count="1">
          <reference field="4294967294" count="1" selected="0">
            <x v="0"/>
          </reference>
        </references>
      </pivotArea>
    </chartFormat>
    <chartFormat chart="35" format="35">
      <pivotArea type="data" outline="0" fieldPosition="0">
        <references count="2">
          <reference field="4294967294" count="1" selected="0">
            <x v="0"/>
          </reference>
          <reference field="0" count="1" selected="0">
            <x v="2"/>
          </reference>
        </references>
      </pivotArea>
    </chartFormat>
    <chartFormat chart="35" format="36">
      <pivotArea type="data" outline="0" fieldPosition="0">
        <references count="2">
          <reference field="4294967294" count="1" selected="0">
            <x v="0"/>
          </reference>
          <reference field="0" count="1" selected="0">
            <x v="3"/>
          </reference>
        </references>
      </pivotArea>
    </chartFormat>
    <chartFormat chart="35" format="37">
      <pivotArea type="data" outline="0" fieldPosition="0">
        <references count="2">
          <reference field="4294967294" count="1" selected="0">
            <x v="0"/>
          </reference>
          <reference field="0" count="1" selected="0">
            <x v="0"/>
          </reference>
        </references>
      </pivotArea>
    </chartFormat>
    <chartFormat chart="35" format="38">
      <pivotArea type="data" outline="0" fieldPosition="0">
        <references count="2">
          <reference field="4294967294" count="1" selected="0">
            <x v="0"/>
          </reference>
          <reference field="0" count="1" selected="0">
            <x v="6"/>
          </reference>
        </references>
      </pivotArea>
    </chartFormat>
    <chartFormat chart="35" format="39">
      <pivotArea type="data" outline="0" fieldPosition="0">
        <references count="2">
          <reference field="4294967294" count="1" selected="0">
            <x v="0"/>
          </reference>
          <reference field="0" count="1" selected="0">
            <x v="7"/>
          </reference>
        </references>
      </pivotArea>
    </chartFormat>
    <chartFormat chart="35" format="40">
      <pivotArea type="data" outline="0" fieldPosition="0">
        <references count="2">
          <reference field="4294967294" count="1" selected="0">
            <x v="0"/>
          </reference>
          <reference field="0" count="1" selected="0">
            <x v="8"/>
          </reference>
        </references>
      </pivotArea>
    </chartFormat>
    <chartFormat chart="35" format="41">
      <pivotArea type="data" outline="0" fieldPosition="0">
        <references count="2">
          <reference field="4294967294" count="1" selected="0">
            <x v="0"/>
          </reference>
          <reference field="0" count="1" selected="0">
            <x v="5"/>
          </reference>
        </references>
      </pivotArea>
    </chartFormat>
    <chartFormat chart="35" format="42">
      <pivotArea type="data" outline="0" fieldPosition="0">
        <references count="2">
          <reference field="4294967294" count="1" selected="0">
            <x v="0"/>
          </reference>
          <reference field="0" count="1" selected="0">
            <x v="4"/>
          </reference>
        </references>
      </pivotArea>
    </chartFormat>
    <chartFormat chart="35" format="43">
      <pivotArea type="data" outline="0" fieldPosition="0">
        <references count="2">
          <reference field="4294967294" count="1" selected="0">
            <x v="0"/>
          </reference>
          <reference field="0" count="1" selected="0">
            <x v="1"/>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marketing_perform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646109D-DEFD-4AC6-A357-D32072A4F462}" name="PivotTableA" cacheId="3" applyNumberFormats="0" applyBorderFormats="0" applyFontFormats="0" applyPatternFormats="0" applyAlignmentFormats="0" applyWidthHeightFormats="1" dataCaption="Values" tag="41a172e5-089b-4e8a-90ab-f99a8ee91521" updatedVersion="8" minRefreshableVersion="3" useAutoFormatting="1" subtotalHiddenItems="1" itemPrintTitles="1" createdVersion="8" indent="0" outline="1" outlineData="1" multipleFieldFilters="0" chartFormat="28">
  <location ref="B1:E20" firstHeaderRow="1" firstDataRow="3" firstDataCol="1"/>
  <pivotFields count="5">
    <pivotField dataField="1" subtotalTop="0" showAll="0" defaultSubtotal="0"/>
    <pivotField axis="axisCol" allDrilled="1" subtotalTop="0" showAll="0" dataSourceSort="1" defaultSubtotal="0" defaultAttributeDrillState="1">
      <items count="6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s>
    </pivotField>
    <pivotField axis="axisCol" allDrilled="1" subtotalTop="0" showAll="0" dataSourceSort="1" defaultSubtotal="0">
      <items count="2">
        <item x="0" e="0"/>
        <item x="1" e="0"/>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s>
  <rowFields count="2">
    <field x="3"/>
    <field x="4"/>
  </rowFields>
  <rowItems count="17">
    <i>
      <x/>
    </i>
    <i r="1">
      <x/>
    </i>
    <i r="1">
      <x v="1"/>
    </i>
    <i r="1">
      <x v="2"/>
    </i>
    <i>
      <x v="1"/>
    </i>
    <i r="1">
      <x v="3"/>
    </i>
    <i r="1">
      <x v="4"/>
    </i>
    <i r="1">
      <x v="5"/>
    </i>
    <i>
      <x v="2"/>
    </i>
    <i r="1">
      <x v="6"/>
    </i>
    <i r="1">
      <x v="7"/>
    </i>
    <i r="1">
      <x v="8"/>
    </i>
    <i>
      <x v="3"/>
    </i>
    <i r="1">
      <x v="9"/>
    </i>
    <i r="1">
      <x v="10"/>
    </i>
    <i r="1">
      <x v="11"/>
    </i>
    <i t="grand">
      <x/>
    </i>
  </rowItems>
  <colFields count="2">
    <field x="2"/>
    <field x="1"/>
  </colFields>
  <colItems count="3">
    <i>
      <x/>
    </i>
    <i>
      <x v="1"/>
    </i>
    <i t="grand">
      <x/>
    </i>
  </colItems>
  <dataFields count="1">
    <dataField name="Sum of revenue_generated" fld="0" baseField="0" baseItem="0"/>
  </dataFields>
  <formats count="24">
    <format dxfId="31">
      <pivotArea collapsedLevelsAreSubtotals="1" fieldPosition="0">
        <references count="2">
          <reference field="3" count="1" selected="0">
            <x v="0"/>
          </reference>
          <reference field="4" count="3">
            <x v="0"/>
            <x v="1"/>
            <x v="2"/>
          </reference>
        </references>
      </pivotArea>
    </format>
    <format dxfId="30">
      <pivotArea collapsedLevelsAreSubtotals="1" fieldPosition="0">
        <references count="1">
          <reference field="3" count="1">
            <x v="1"/>
          </reference>
        </references>
      </pivotArea>
    </format>
    <format dxfId="29">
      <pivotArea collapsedLevelsAreSubtotals="1" fieldPosition="0">
        <references count="2">
          <reference field="3" count="1" selected="0">
            <x v="1"/>
          </reference>
          <reference field="4" count="3">
            <x v="3"/>
            <x v="4"/>
            <x v="5"/>
          </reference>
        </references>
      </pivotArea>
    </format>
    <format dxfId="28">
      <pivotArea collapsedLevelsAreSubtotals="1" fieldPosition="0">
        <references count="1">
          <reference field="3" count="1">
            <x v="2"/>
          </reference>
        </references>
      </pivotArea>
    </format>
    <format dxfId="27">
      <pivotArea collapsedLevelsAreSubtotals="1" fieldPosition="0">
        <references count="2">
          <reference field="3" count="1" selected="0">
            <x v="2"/>
          </reference>
          <reference field="4" count="3">
            <x v="6"/>
            <x v="7"/>
            <x v="8"/>
          </reference>
        </references>
      </pivotArea>
    </format>
    <format dxfId="26">
      <pivotArea collapsedLevelsAreSubtotals="1" fieldPosition="0">
        <references count="1">
          <reference field="3" count="1">
            <x v="3"/>
          </reference>
        </references>
      </pivotArea>
    </format>
    <format dxfId="25">
      <pivotArea collapsedLevelsAreSubtotals="1" fieldPosition="0">
        <references count="2">
          <reference field="3" count="1" selected="0">
            <x v="3"/>
          </reference>
          <reference field="4" count="3">
            <x v="9"/>
            <x v="10"/>
            <x v="11"/>
          </reference>
        </references>
      </pivotArea>
    </format>
    <format dxfId="24">
      <pivotArea grandRow="1" outline="0" collapsedLevelsAreSubtotals="1" fieldPosition="0"/>
    </format>
    <format dxfId="23">
      <pivotArea field="4" grandCol="1" collapsedLevelsAreSubtotals="1" axis="axisRow" fieldPosition="1">
        <references count="2">
          <reference field="3" count="1" selected="0">
            <x v="0"/>
          </reference>
          <reference field="4" count="3">
            <x v="0"/>
            <x v="1"/>
            <x v="2"/>
          </reference>
        </references>
      </pivotArea>
    </format>
    <format dxfId="22">
      <pivotArea field="3" grandCol="1" collapsedLevelsAreSubtotals="1" axis="axisRow" fieldPosition="0">
        <references count="1">
          <reference field="3" count="1">
            <x v="1"/>
          </reference>
        </references>
      </pivotArea>
    </format>
    <format dxfId="21">
      <pivotArea field="4" grandCol="1" collapsedLevelsAreSubtotals="1" axis="axisRow" fieldPosition="1">
        <references count="2">
          <reference field="3" count="1" selected="0">
            <x v="1"/>
          </reference>
          <reference field="4" count="3">
            <x v="3"/>
            <x v="4"/>
            <x v="5"/>
          </reference>
        </references>
      </pivotArea>
    </format>
    <format dxfId="20">
      <pivotArea field="3" grandCol="1" collapsedLevelsAreSubtotals="1" axis="axisRow" fieldPosition="0">
        <references count="1">
          <reference field="3" count="1">
            <x v="2"/>
          </reference>
        </references>
      </pivotArea>
    </format>
    <format dxfId="19">
      <pivotArea field="4" grandCol="1" collapsedLevelsAreSubtotals="1" axis="axisRow" fieldPosition="1">
        <references count="2">
          <reference field="3" count="1" selected="0">
            <x v="2"/>
          </reference>
          <reference field="4" count="3">
            <x v="6"/>
            <x v="7"/>
            <x v="8"/>
          </reference>
        </references>
      </pivotArea>
    </format>
    <format dxfId="18">
      <pivotArea field="3" grandCol="1" collapsedLevelsAreSubtotals="1" axis="axisRow" fieldPosition="0">
        <references count="1">
          <reference field="3" count="1">
            <x v="3"/>
          </reference>
        </references>
      </pivotArea>
    </format>
    <format dxfId="17">
      <pivotArea field="4" grandCol="1" collapsedLevelsAreSubtotals="1" axis="axisRow" fieldPosition="1">
        <references count="2">
          <reference field="3" count="1" selected="0">
            <x v="3"/>
          </reference>
          <reference field="4" count="3">
            <x v="9"/>
            <x v="10"/>
            <x v="11"/>
          </reference>
        </references>
      </pivotArea>
    </format>
    <format dxfId="16">
      <pivotArea grandRow="1" grandCol="1" outline="0" collapsedLevelsAreSubtotals="1" fieldPosition="0"/>
    </format>
    <format dxfId="15">
      <pivotArea collapsedLevelsAreSubtotals="1" fieldPosition="0">
        <references count="3">
          <reference field="2" count="0" selected="0"/>
          <reference field="3" count="1" selected="0">
            <x v="0"/>
          </reference>
          <reference field="4" count="3">
            <x v="0"/>
            <x v="1"/>
            <x v="2"/>
          </reference>
        </references>
      </pivotArea>
    </format>
    <format dxfId="14">
      <pivotArea collapsedLevelsAreSubtotals="1" fieldPosition="0">
        <references count="2">
          <reference field="2" count="0" selected="0"/>
          <reference field="3" count="1">
            <x v="1"/>
          </reference>
        </references>
      </pivotArea>
    </format>
    <format dxfId="13">
      <pivotArea collapsedLevelsAreSubtotals="1" fieldPosition="0">
        <references count="3">
          <reference field="2" count="0" selected="0"/>
          <reference field="3" count="1" selected="0">
            <x v="1"/>
          </reference>
          <reference field="4" count="3">
            <x v="3"/>
            <x v="4"/>
            <x v="5"/>
          </reference>
        </references>
      </pivotArea>
    </format>
    <format dxfId="12">
      <pivotArea collapsedLevelsAreSubtotals="1" fieldPosition="0">
        <references count="2">
          <reference field="2" count="0" selected="0"/>
          <reference field="3" count="1">
            <x v="2"/>
          </reference>
        </references>
      </pivotArea>
    </format>
    <format dxfId="11">
      <pivotArea collapsedLevelsAreSubtotals="1" fieldPosition="0">
        <references count="3">
          <reference field="2" count="0" selected="0"/>
          <reference field="3" count="1" selected="0">
            <x v="2"/>
          </reference>
          <reference field="4" count="3">
            <x v="6"/>
            <x v="7"/>
            <x v="8"/>
          </reference>
        </references>
      </pivotArea>
    </format>
    <format dxfId="10">
      <pivotArea collapsedLevelsAreSubtotals="1" fieldPosition="0">
        <references count="2">
          <reference field="2" count="0" selected="0"/>
          <reference field="3" count="1">
            <x v="3"/>
          </reference>
        </references>
      </pivotArea>
    </format>
    <format dxfId="9">
      <pivotArea collapsedLevelsAreSubtotals="1" fieldPosition="0">
        <references count="3">
          <reference field="2" count="0" selected="0"/>
          <reference field="3" count="1" selected="0">
            <x v="3"/>
          </reference>
          <reference field="4" count="3">
            <x v="9"/>
            <x v="10"/>
            <x v="11"/>
          </reference>
        </references>
      </pivotArea>
    </format>
    <format dxfId="8">
      <pivotArea field="2" grandRow="1" outline="0" collapsedLevelsAreSubtotals="1" axis="axisCol" fieldPosition="0">
        <references count="1">
          <reference field="2" count="0" selected="0"/>
        </references>
      </pivotArea>
    </format>
  </formats>
  <chartFormats count="8">
    <chartFormat chart="2" format="4" series="1">
      <pivotArea type="data" outline="0" fieldPosition="0">
        <references count="2">
          <reference field="4294967294" count="1" selected="0">
            <x v="0"/>
          </reference>
          <reference field="2" count="1" selected="0">
            <x v="0"/>
          </reference>
        </references>
      </pivotArea>
    </chartFormat>
    <chartFormat chart="2" format="5" series="1">
      <pivotArea type="data" outline="0" fieldPosition="0">
        <references count="2">
          <reference field="4294967294" count="1" selected="0">
            <x v="0"/>
          </reference>
          <reference field="2" count="1" selected="0">
            <x v="1"/>
          </reference>
        </references>
      </pivotArea>
    </chartFormat>
    <chartFormat chart="3" format="0" series="1">
      <pivotArea type="data" outline="0" fieldPosition="0">
        <references count="2">
          <reference field="4294967294" count="1" selected="0">
            <x v="0"/>
          </reference>
          <reference field="2" count="1" selected="0">
            <x v="0"/>
          </reference>
        </references>
      </pivotArea>
    </chartFormat>
    <chartFormat chart="3" format="1" series="1">
      <pivotArea type="data" outline="0" fieldPosition="0">
        <references count="2">
          <reference field="4294967294" count="1" selected="0">
            <x v="0"/>
          </reference>
          <reference field="2" count="1" selected="0">
            <x v="1"/>
          </reference>
        </references>
      </pivotArea>
    </chartFormat>
    <chartFormat chart="5" format="4" series="1">
      <pivotArea type="data" outline="0" fieldPosition="0">
        <references count="2">
          <reference field="4294967294" count="1" selected="0">
            <x v="0"/>
          </reference>
          <reference field="2" count="1" selected="0">
            <x v="0"/>
          </reference>
        </references>
      </pivotArea>
    </chartFormat>
    <chartFormat chart="5" format="5" series="1">
      <pivotArea type="data" outline="0" fieldPosition="0">
        <references count="2">
          <reference field="4294967294" count="1" selected="0">
            <x v="0"/>
          </reference>
          <reference field="2" count="1" selected="0">
            <x v="1"/>
          </reference>
        </references>
      </pivotArea>
    </chartFormat>
    <chartFormat chart="25" format="8" series="1">
      <pivotArea type="data" outline="0" fieldPosition="0">
        <references count="2">
          <reference field="4294967294" count="1" selected="0">
            <x v="0"/>
          </reference>
          <reference field="2" count="1" selected="0">
            <x v="0"/>
          </reference>
        </references>
      </pivotArea>
    </chartFormat>
    <chartFormat chart="25" format="9" series="1">
      <pivotArea type="data" outline="0" fieldPosition="0">
        <references count="2">
          <reference field="4294967294" count="1" selected="0">
            <x v="0"/>
          </reference>
          <reference field="2" count="1" selected="0">
            <x v="1"/>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50"/>
    <rowHierarchyUsage hierarchyUsage="51"/>
  </rowHierarchiesUsage>
  <colHierarchiesUsage count="2">
    <colHierarchyUsage hierarchyUsage="49"/>
    <colHierarchyUsage hierarchyUsage="4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marketing_perform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1F663AA-C25A-496E-B2C9-A1EFA43F422E}" name="PivotTableE" cacheId="7" applyNumberFormats="0" applyBorderFormats="0" applyFontFormats="0" applyPatternFormats="0" applyAlignmentFormats="0" applyWidthHeightFormats="1" dataCaption="Values" tag="c96d5658-1eef-4f8d-ac4b-ffef4a28f5a0" updatedVersion="8" minRefreshableVersion="3" useAutoFormatting="1" subtotalHiddenItems="1" itemPrintTitles="1" createdVersion="8" indent="0" outline="1" outlineData="1" multipleFieldFilters="0" chartFormat="16">
  <location ref="B27:B28" firstHeaderRow="1" firstDataRow="1" firstDataCol="0"/>
  <pivotFields count="3">
    <pivotField allDrilled="1" subtotalTop="0" showAll="0" measureFilter="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Sum of revenue_generated" fld="1" baseField="0" baseItem="0" numFmtId="164"/>
  </dataFields>
  <formats count="1">
    <format dxfId="32">
      <pivotArea outline="0" collapsedLevelsAreSubtotals="1" fieldPosition="0"/>
    </format>
  </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9">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marketing_perform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443C5B1-D5B0-4FB3-95BE-61838468D033}" name="PivotTableF" cacheId="8" applyNumberFormats="0" applyBorderFormats="0" applyFontFormats="0" applyPatternFormats="0" applyAlignmentFormats="0" applyWidthHeightFormats="1" dataCaption="Values" tag="5c721bf8-ba56-43f9-91b0-abf8fc94ca95" updatedVersion="8" minRefreshableVersion="3" useAutoFormatting="1" subtotalHiddenItems="1" itemPrintTitles="1" createdVersion="8" indent="0" outline="1" outlineData="1" multipleFieldFilters="0" chartFormat="16">
  <location ref="D27:D28" firstHeaderRow="1" firstDataRow="1" firstDataCol="0"/>
  <pivotFields count="3">
    <pivotField allDrilled="1" subtotalTop="0" showAll="0" measureFilter="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Sum of spend" fld="1" baseField="0" baseItem="0"/>
  </dataFields>
  <formats count="1">
    <format dxfId="33">
      <pivotArea outline="0" collapsedLevelsAreSubtotals="1" fieldPosition="0"/>
    </format>
  </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9">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marketing_perform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29D277B-C383-4EB5-9F3C-B3E476B3FBDA}" name="PivotTableD" cacheId="6" applyNumberFormats="0" applyBorderFormats="0" applyFontFormats="0" applyPatternFormats="0" applyAlignmentFormats="0" applyWidthHeightFormats="1" dataCaption="Values" tag="a71ef57c-2ec6-42fd-ac60-504cc49975c7" updatedVersion="8" minRefreshableVersion="3" useAutoFormatting="1" subtotalHiddenItems="1" itemPrintTitles="1" createdVersion="8" indent="0" outline="1" outlineData="1" multipleFieldFilters="0" chartFormat="11">
  <location ref="L15:M25" firstHeaderRow="1" firstDataRow="1" firstDataCol="1"/>
  <pivotFields count="3">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i>
    <i>
      <x v="5"/>
    </i>
    <i>
      <x v="3"/>
    </i>
    <i>
      <x v="8"/>
    </i>
    <i>
      <x v="2"/>
    </i>
    <i>
      <x v="7"/>
    </i>
    <i>
      <x v="4"/>
    </i>
    <i>
      <x v="6"/>
    </i>
    <i>
      <x v="1"/>
    </i>
    <i t="grand">
      <x/>
    </i>
  </rowItems>
  <colItems count="1">
    <i/>
  </colItems>
  <dataFields count="1">
    <dataField name="Sum of spend" fld="1" baseField="0" baseItem="0" numFmtId="164"/>
  </dataFields>
  <formats count="1">
    <format dxfId="34">
      <pivotArea outline="0" collapsedLevelsAreSubtotals="1" fieldPosition="0"/>
    </format>
  </formats>
  <chartFormats count="10">
    <chartFormat chart="8" format="44" series="1">
      <pivotArea type="data" outline="0" fieldPosition="0">
        <references count="1">
          <reference field="4294967294" count="1" selected="0">
            <x v="0"/>
          </reference>
        </references>
      </pivotArea>
    </chartFormat>
    <chartFormat chart="8" format="45">
      <pivotArea type="data" outline="0" fieldPosition="0">
        <references count="2">
          <reference field="4294967294" count="1" selected="0">
            <x v="0"/>
          </reference>
          <reference field="0" count="1" selected="0">
            <x v="8"/>
          </reference>
        </references>
      </pivotArea>
    </chartFormat>
    <chartFormat chart="8" format="46">
      <pivotArea type="data" outline="0" fieldPosition="0">
        <references count="2">
          <reference field="4294967294" count="1" selected="0">
            <x v="0"/>
          </reference>
          <reference field="0" count="1" selected="0">
            <x v="2"/>
          </reference>
        </references>
      </pivotArea>
    </chartFormat>
    <chartFormat chart="8" format="47">
      <pivotArea type="data" outline="0" fieldPosition="0">
        <references count="2">
          <reference field="4294967294" count="1" selected="0">
            <x v="0"/>
          </reference>
          <reference field="0" count="1" selected="0">
            <x v="7"/>
          </reference>
        </references>
      </pivotArea>
    </chartFormat>
    <chartFormat chart="8" format="48">
      <pivotArea type="data" outline="0" fieldPosition="0">
        <references count="2">
          <reference field="4294967294" count="1" selected="0">
            <x v="0"/>
          </reference>
          <reference field="0" count="1" selected="0">
            <x v="6"/>
          </reference>
        </references>
      </pivotArea>
    </chartFormat>
    <chartFormat chart="8" format="49">
      <pivotArea type="data" outline="0" fieldPosition="0">
        <references count="2">
          <reference field="4294967294" count="1" selected="0">
            <x v="0"/>
          </reference>
          <reference field="0" count="1" selected="0">
            <x v="1"/>
          </reference>
        </references>
      </pivotArea>
    </chartFormat>
    <chartFormat chart="8" format="50">
      <pivotArea type="data" outline="0" fieldPosition="0">
        <references count="2">
          <reference field="4294967294" count="1" selected="0">
            <x v="0"/>
          </reference>
          <reference field="0" count="1" selected="0">
            <x v="4"/>
          </reference>
        </references>
      </pivotArea>
    </chartFormat>
    <chartFormat chart="8" format="51">
      <pivotArea type="data" outline="0" fieldPosition="0">
        <references count="2">
          <reference field="4294967294" count="1" selected="0">
            <x v="0"/>
          </reference>
          <reference field="0" count="1" selected="0">
            <x v="0"/>
          </reference>
        </references>
      </pivotArea>
    </chartFormat>
    <chartFormat chart="8" format="52">
      <pivotArea type="data" outline="0" fieldPosition="0">
        <references count="2">
          <reference field="4294967294" count="1" selected="0">
            <x v="0"/>
          </reference>
          <reference field="0" count="1" selected="0">
            <x v="3"/>
          </reference>
        </references>
      </pivotArea>
    </chartFormat>
    <chartFormat chart="8" format="53">
      <pivotArea type="data" outline="0" fieldPosition="0">
        <references count="2">
          <reference field="4294967294" count="1" selected="0">
            <x v="0"/>
          </reference>
          <reference field="0" count="1" selected="0">
            <x v="5"/>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marketing_perform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9E8E006-E20E-4FE8-8ED1-908A0EEC1CE0}" name="Inventory B" cacheId="16" applyNumberFormats="0" applyBorderFormats="0" applyFontFormats="0" applyPatternFormats="0" applyAlignmentFormats="0" applyWidthHeightFormats="1" dataCaption="Values" tag="10b71c69-8d4b-4e74-a2f6-c3fd964b855e" updatedVersion="8" minRefreshableVersion="3" useAutoFormatting="1" subtotalHiddenItems="1" itemPrintTitles="1" createdVersion="8" indent="0" outline="1" outlineData="1" multipleFieldFilters="0" chartFormat="15">
  <location ref="B19:D31" firstHeaderRow="0" firstDataRow="1" firstDataCol="1"/>
  <pivotFields count="4">
    <pivotField dataField="1" subtotalTop="0" showAll="0" defaultSubtotal="0"/>
    <pivotField axis="axisRow" allDrilled="1" subtotalTop="0" showAll="0"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1"/>
  </rowFields>
  <rowItems count="12">
    <i>
      <x/>
    </i>
    <i>
      <x v="1"/>
    </i>
    <i>
      <x v="2"/>
    </i>
    <i>
      <x v="3"/>
    </i>
    <i>
      <x v="4"/>
    </i>
    <i>
      <x v="5"/>
    </i>
    <i>
      <x v="6"/>
    </i>
    <i>
      <x v="7"/>
    </i>
    <i>
      <x v="8"/>
    </i>
    <i>
      <x v="9"/>
    </i>
    <i>
      <x v="10"/>
    </i>
    <i t="grand">
      <x/>
    </i>
  </rowItems>
  <colFields count="1">
    <field x="-2"/>
  </colFields>
  <colItems count="2">
    <i>
      <x/>
    </i>
    <i i="1">
      <x v="1"/>
    </i>
  </colItems>
  <dataFields count="2">
    <dataField name="Stock Received" fld="0" baseField="1" baseItem="4"/>
    <dataField name="Max Stock" fld="2" baseField="1" baseItem="4"/>
  </dataFields>
  <formats count="1">
    <format dxfId="0">
      <pivotArea outline="0" collapsedLevelsAreSubtotals="1" fieldPosition="0"/>
    </format>
  </formats>
  <chartFormats count="2">
    <chartFormat chart="14" format="5" series="1">
      <pivotArea type="data" outline="0" fieldPosition="0">
        <references count="1">
          <reference field="4294967294" count="1" selected="0">
            <x v="0"/>
          </reference>
        </references>
      </pivotArea>
    </chartFormat>
    <chartFormat chart="14" format="6" series="1">
      <pivotArea type="data" outline="0" fieldPosition="0">
        <references count="1">
          <reference field="4294967294" count="1" selected="0">
            <x v="1"/>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inventory]"/>
        <x15:activeTabTopLevelEntity name="[blinkit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9CA9153-C280-4898-97F8-A70BCE920199}" name="Inventory D" cacheId="1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J17:K23" firstHeaderRow="1" firstDataRow="1" firstDataCol="1"/>
  <pivotFields count="3">
    <pivotField axis="axisRow" allDrilled="1" subtotalTop="0" showAll="0" measureFilter="1"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4"/>
    </i>
    <i>
      <x v="1"/>
    </i>
    <i>
      <x/>
    </i>
    <i>
      <x v="3"/>
    </i>
    <i>
      <x v="2"/>
    </i>
    <i t="grand">
      <x/>
    </i>
  </rowItems>
  <colItems count="1">
    <i/>
  </colItems>
  <dataFields count="1">
    <dataField name="Sum of damaged_stock" fld="1" baseField="0" baseItem="0"/>
  </dataFields>
  <chartFormats count="14">
    <chartFormat chart="0" format="54" series="1">
      <pivotArea type="data" outline="0" fieldPosition="0">
        <references count="1">
          <reference field="4294967294" count="1" selected="0">
            <x v="0"/>
          </reference>
        </references>
      </pivotArea>
    </chartFormat>
    <chartFormat chart="0" format="55">
      <pivotArea type="data" outline="0" fieldPosition="0">
        <references count="2">
          <reference field="4294967294" count="1" selected="0">
            <x v="0"/>
          </reference>
          <reference field="0" count="1" selected="0">
            <x v="2"/>
          </reference>
        </references>
      </pivotArea>
    </chartFormat>
    <chartFormat chart="0" format="56">
      <pivotArea type="data" outline="0" fieldPosition="0">
        <references count="2">
          <reference field="4294967294" count="1" selected="0">
            <x v="0"/>
          </reference>
          <reference field="0" count="1" selected="0">
            <x v="3"/>
          </reference>
        </references>
      </pivotArea>
    </chartFormat>
    <chartFormat chart="0" format="57">
      <pivotArea type="data" outline="0" fieldPosition="0">
        <references count="2">
          <reference field="4294967294" count="1" selected="0">
            <x v="0"/>
          </reference>
          <reference field="0" count="1" selected="0">
            <x v="0"/>
          </reference>
        </references>
      </pivotArea>
    </chartFormat>
    <chartFormat chart="0" format="58">
      <pivotArea type="data" outline="0" fieldPosition="0">
        <references count="2">
          <reference field="4294967294" count="1" selected="0">
            <x v="0"/>
          </reference>
          <reference field="0" count="1" selected="0">
            <x v="1"/>
          </reference>
        </references>
      </pivotArea>
    </chartFormat>
    <chartFormat chart="0" format="59">
      <pivotArea type="data" outline="0" fieldPosition="0">
        <references count="2">
          <reference field="4294967294" count="1" selected="0">
            <x v="0"/>
          </reference>
          <reference field="0" count="1" selected="0">
            <x v="4"/>
          </reference>
        </references>
      </pivotArea>
    </chartFormat>
    <chartFormat chart="6" format="66" series="1">
      <pivotArea type="data" outline="0" fieldPosition="0">
        <references count="1">
          <reference field="4294967294" count="1" selected="0">
            <x v="0"/>
          </reference>
        </references>
      </pivotArea>
    </chartFormat>
    <chartFormat chart="6" format="67">
      <pivotArea type="data" outline="0" fieldPosition="0">
        <references count="2">
          <reference field="4294967294" count="1" selected="0">
            <x v="0"/>
          </reference>
          <reference field="0" count="1" selected="0">
            <x v="4"/>
          </reference>
        </references>
      </pivotArea>
    </chartFormat>
    <chartFormat chart="6" format="68">
      <pivotArea type="data" outline="0" fieldPosition="0">
        <references count="2">
          <reference field="4294967294" count="1" selected="0">
            <x v="0"/>
          </reference>
          <reference field="0" count="1" selected="0">
            <x v="1"/>
          </reference>
        </references>
      </pivotArea>
    </chartFormat>
    <chartFormat chart="6" format="69">
      <pivotArea type="data" outline="0" fieldPosition="0">
        <references count="2">
          <reference field="4294967294" count="1" selected="0">
            <x v="0"/>
          </reference>
          <reference field="0" count="1" selected="0">
            <x v="0"/>
          </reference>
        </references>
      </pivotArea>
    </chartFormat>
    <chartFormat chart="6" format="70">
      <pivotArea type="data" outline="0" fieldPosition="0">
        <references count="2">
          <reference field="4294967294" count="1" selected="0">
            <x v="0"/>
          </reference>
          <reference field="0" count="1" selected="0">
            <x v="3"/>
          </reference>
        </references>
      </pivotArea>
    </chartFormat>
    <chartFormat chart="6" format="71">
      <pivotArea type="data" outline="0" fieldPosition="0">
        <references count="2">
          <reference field="4294967294" count="1" selected="0">
            <x v="0"/>
          </reference>
          <reference field="0" count="1" selected="0">
            <x v="2"/>
          </reference>
        </references>
      </pivotArea>
    </chartFormat>
    <chartFormat chart="6" format="72">
      <pivotArea type="data" outline="0" fieldPosition="0">
        <references count="2">
          <reference field="4294967294" count="1" selected="0">
            <x v="0"/>
          </reference>
          <reference field="0" count="1" selected="0">
            <x v="6"/>
          </reference>
        </references>
      </pivotArea>
    </chartFormat>
    <chartFormat chart="6" format="73">
      <pivotArea type="data" outline="0" fieldPosition="0">
        <references count="2">
          <reference field="4294967294" count="1" selected="0">
            <x v="0"/>
          </reference>
          <reference field="0" count="1" selected="0">
            <x v="5"/>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18">
      <autoFilter ref="A1">
        <filterColumn colId="0">
          <top10 val="5" filterVal="5"/>
        </filterColumn>
      </autoFilter>
    </filter>
  </filters>
  <rowHierarchiesUsage count="1">
    <rowHierarchyUsage hierarchyUsage="7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products]"/>
        <x15:activeTabTopLevelEntity name="[blinkit_inven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ADF006E0-20A2-4E96-B3AA-E3ABA2E6C0AB}" name="Inventory F" cacheId="2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35:G3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damaged_stock" fld="0" baseField="0" baseItem="0" numFmtId="166"/>
  </dataFields>
  <formats count="1">
    <format dxfId="1">
      <pivotArea outline="0" collapsedLevelsAreSubtotals="1" fieldPosition="0"/>
    </format>
  </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inven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6FCFCC34-0F7C-4BED-A495-16BD2B10D789}" name="Inventory A" cacheId="15" applyNumberFormats="0" applyBorderFormats="0" applyFontFormats="0" applyPatternFormats="0" applyAlignmentFormats="0" applyWidthHeightFormats="1" dataCaption="Values" tag="9b8f7570-935b-4082-9e93-79ff6f256bde" updatedVersion="8" minRefreshableVersion="3" useAutoFormatting="1" subtotalHiddenItems="1" itemPrintTitles="1" createdVersion="8" indent="0" outline="1" outlineData="1" multipleFieldFilters="0" chartFormat="6">
  <location ref="B2:C14" firstHeaderRow="1" firstDataRow="1" firstDataCol="1"/>
  <pivotFields count="3">
    <pivotField dataField="1" subtotalTop="0" showAll="0" defaultSubtotal="0"/>
    <pivotField axis="axisRow" allDrilled="1" subtotalTop="0" showAll="0" sortType="de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2">
    <i>
      <x v="8"/>
    </i>
    <i>
      <x v="9"/>
    </i>
    <i>
      <x v="4"/>
    </i>
    <i>
      <x v="2"/>
    </i>
    <i>
      <x v="10"/>
    </i>
    <i>
      <x v="3"/>
    </i>
    <i>
      <x v="7"/>
    </i>
    <i>
      <x v="5"/>
    </i>
    <i>
      <x v="1"/>
    </i>
    <i>
      <x v="6"/>
    </i>
    <i>
      <x/>
    </i>
    <i t="grand">
      <x/>
    </i>
  </rowItems>
  <colItems count="1">
    <i/>
  </colItems>
  <dataFields count="1">
    <dataField name="Sum of stock_received" fld="0" baseField="0" baseItem="0" numFmtId="166"/>
  </dataFields>
  <formats count="1">
    <format dxfId="2">
      <pivotArea outline="0" collapsedLevelsAreSubtotals="1" fieldPosition="0"/>
    </format>
  </formats>
  <chartFormats count="12">
    <chartFormat chart="3" format="37" series="1">
      <pivotArea type="data" outline="0" fieldPosition="0">
        <references count="1">
          <reference field="4294967294" count="1" selected="0">
            <x v="0"/>
          </reference>
        </references>
      </pivotArea>
    </chartFormat>
    <chartFormat chart="3" format="38">
      <pivotArea type="data" outline="0" fieldPosition="0">
        <references count="2">
          <reference field="4294967294" count="1" selected="0">
            <x v="0"/>
          </reference>
          <reference field="1" count="1" selected="0">
            <x v="8"/>
          </reference>
        </references>
      </pivotArea>
    </chartFormat>
    <chartFormat chart="3" format="39">
      <pivotArea type="data" outline="0" fieldPosition="0">
        <references count="2">
          <reference field="4294967294" count="1" selected="0">
            <x v="0"/>
          </reference>
          <reference field="1" count="1" selected="0">
            <x v="9"/>
          </reference>
        </references>
      </pivotArea>
    </chartFormat>
    <chartFormat chart="3" format="40">
      <pivotArea type="data" outline="0" fieldPosition="0">
        <references count="2">
          <reference field="4294967294" count="1" selected="0">
            <x v="0"/>
          </reference>
          <reference field="1" count="1" selected="0">
            <x v="4"/>
          </reference>
        </references>
      </pivotArea>
    </chartFormat>
    <chartFormat chart="3" format="41">
      <pivotArea type="data" outline="0" fieldPosition="0">
        <references count="2">
          <reference field="4294967294" count="1" selected="0">
            <x v="0"/>
          </reference>
          <reference field="1" count="1" selected="0">
            <x v="2"/>
          </reference>
        </references>
      </pivotArea>
    </chartFormat>
    <chartFormat chart="3" format="42">
      <pivotArea type="data" outline="0" fieldPosition="0">
        <references count="2">
          <reference field="4294967294" count="1" selected="0">
            <x v="0"/>
          </reference>
          <reference field="1" count="1" selected="0">
            <x v="10"/>
          </reference>
        </references>
      </pivotArea>
    </chartFormat>
    <chartFormat chart="3" format="43">
      <pivotArea type="data" outline="0" fieldPosition="0">
        <references count="2">
          <reference field="4294967294" count="1" selected="0">
            <x v="0"/>
          </reference>
          <reference field="1" count="1" selected="0">
            <x v="3"/>
          </reference>
        </references>
      </pivotArea>
    </chartFormat>
    <chartFormat chart="3" format="44">
      <pivotArea type="data" outline="0" fieldPosition="0">
        <references count="2">
          <reference field="4294967294" count="1" selected="0">
            <x v="0"/>
          </reference>
          <reference field="1" count="1" selected="0">
            <x v="7"/>
          </reference>
        </references>
      </pivotArea>
    </chartFormat>
    <chartFormat chart="3" format="45">
      <pivotArea type="data" outline="0" fieldPosition="0">
        <references count="2">
          <reference field="4294967294" count="1" selected="0">
            <x v="0"/>
          </reference>
          <reference field="1" count="1" selected="0">
            <x v="5"/>
          </reference>
        </references>
      </pivotArea>
    </chartFormat>
    <chartFormat chart="3" format="46">
      <pivotArea type="data" outline="0" fieldPosition="0">
        <references count="2">
          <reference field="4294967294" count="1" selected="0">
            <x v="0"/>
          </reference>
          <reference field="1" count="1" selected="0">
            <x v="1"/>
          </reference>
        </references>
      </pivotArea>
    </chartFormat>
    <chartFormat chart="3" format="47">
      <pivotArea type="data" outline="0" fieldPosition="0">
        <references count="2">
          <reference field="4294967294" count="1" selected="0">
            <x v="0"/>
          </reference>
          <reference field="1" count="1" selected="0">
            <x v="6"/>
          </reference>
        </references>
      </pivotArea>
    </chartFormat>
    <chartFormat chart="3" format="48">
      <pivotArea type="data" outline="0" fieldPosition="0">
        <references count="2">
          <reference field="4294967294" count="1" selected="0">
            <x v="0"/>
          </reference>
          <reference field="1" count="1" selected="0">
            <x v="0"/>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inventory]"/>
        <x15:activeTabTopLevelEntity name="[blinkit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06E9248F-0753-4B7F-B2FB-204555DF1B39}" name="Inventory E" cacheId="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35:E3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stock_received" fld="0" baseField="0" baseItem="0" numFmtId="166"/>
  </dataFields>
  <formats count="1">
    <format dxfId="3">
      <pivotArea outline="0" collapsedLevelsAreSubtotals="1" fieldPosition="0"/>
    </format>
  </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inven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A3CB0AA-92D6-4212-B0B0-046CF5CD6ED2}" name="PivotTable3" cacheId="1" applyNumberFormats="0" applyBorderFormats="0" applyFontFormats="0" applyPatternFormats="0" applyAlignmentFormats="0" applyWidthHeightFormats="1" dataCaption="Values" tag="8bfbd729-47e9-4015-be7e-4355592dca5e" updatedVersion="8" minRefreshableVersion="3" useAutoFormatting="1" subtotalHiddenItems="1" itemPrintTitles="1" createdVersion="8" indent="0" outline="1" outlineData="1" multipleFieldFilters="0" chartFormat="12">
  <location ref="J32:K38" firstHeaderRow="1" firstDataRow="1" firstDataCol="1"/>
  <pivotFields count="2">
    <pivotField axis="axisRow" allDrilled="1" subtotalTop="0" showAll="0" measureFilter="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total_orders" fld="1" baseField="0" baseItem="0"/>
  </dataFields>
  <chartFormats count="10">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9" format="24" series="1">
      <pivotArea type="data" outline="0" fieldPosition="0">
        <references count="1">
          <reference field="4294967294" count="1" selected="0">
            <x v="0"/>
          </reference>
        </references>
      </pivotArea>
    </chartFormat>
    <chartFormat chart="11" format="41" series="1">
      <pivotArea type="data" outline="0" fieldPosition="0">
        <references count="1">
          <reference field="4294967294" count="1" selected="0">
            <x v="0"/>
          </reference>
        </references>
      </pivotArea>
    </chartFormat>
    <chartFormat chart="11" format="47">
      <pivotArea type="data" outline="0" fieldPosition="0">
        <references count="2">
          <reference field="4294967294" count="1" selected="0">
            <x v="0"/>
          </reference>
          <reference field="0" count="1" selected="0">
            <x v="0"/>
          </reference>
        </references>
      </pivotArea>
    </chartFormat>
    <chartFormat chart="11" format="48">
      <pivotArea type="data" outline="0" fieldPosition="0">
        <references count="2">
          <reference field="4294967294" count="1" selected="0">
            <x v="0"/>
          </reference>
          <reference field="0" count="1" selected="0">
            <x v="1"/>
          </reference>
        </references>
      </pivotArea>
    </chartFormat>
    <chartFormat chart="11" format="49">
      <pivotArea type="data" outline="0" fieldPosition="0">
        <references count="2">
          <reference field="4294967294" count="1" selected="0">
            <x v="0"/>
          </reference>
          <reference field="0" count="1" selected="0">
            <x v="2"/>
          </reference>
        </references>
      </pivotArea>
    </chartFormat>
    <chartFormat chart="11" format="50">
      <pivotArea type="data" outline="0" fieldPosition="0">
        <references count="2">
          <reference field="4294967294" count="1" selected="0">
            <x v="0"/>
          </reference>
          <reference field="0" count="1" selected="0">
            <x v="3"/>
          </reference>
        </references>
      </pivotArea>
    </chartFormat>
    <chartFormat chart="11" format="51">
      <pivotArea type="data" outline="0" fieldPosition="0">
        <references count="2">
          <reference field="4294967294" count="1" selected="0">
            <x v="0"/>
          </reference>
          <reference field="0" count="1" selected="0">
            <x v="4"/>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 iMeasureHier="104">
      <autoFilter ref="A1">
        <filterColumn colId="0">
          <top10 top="0" val="5" filterVal="5"/>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B4D7BBC0-6F8B-462B-B577-6601A570C90E}" name="PivotTable7" cacheId="2" applyNumberFormats="0" applyBorderFormats="0" applyFontFormats="0" applyPatternFormats="0" applyAlignmentFormats="0" applyWidthHeightFormats="1" dataCaption="Values" tag="9f7f927f-97c4-4372-bd47-189d64efac49" updatedVersion="8" minRefreshableVersion="3" useAutoFormatting="1" subtotalHiddenItems="1" itemPrintTitles="1" createdVersion="8" indent="0" outline="1" outlineData="1" multipleFieldFilters="0" chartFormat="6">
  <location ref="F2:H14" firstHeaderRow="0" firstDataRow="1" firstDataCol="1"/>
  <pivotFields count="3">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 dataField="1" subtotalTop="0" showAll="0" defaultSubtotal="0"/>
  </pivotFields>
  <rowFields count="1">
    <field x="0"/>
  </rowFields>
  <rowItems count="12">
    <i>
      <x/>
    </i>
    <i>
      <x v="1"/>
    </i>
    <i>
      <x v="2"/>
    </i>
    <i>
      <x v="3"/>
    </i>
    <i>
      <x v="4"/>
    </i>
    <i>
      <x v="5"/>
    </i>
    <i>
      <x v="6"/>
    </i>
    <i>
      <x v="7"/>
    </i>
    <i>
      <x v="8"/>
    </i>
    <i>
      <x v="9"/>
    </i>
    <i>
      <x v="10"/>
    </i>
    <i t="grand">
      <x/>
    </i>
  </rowItems>
  <colFields count="1">
    <field x="-2"/>
  </colFields>
  <colItems count="2">
    <i>
      <x/>
    </i>
    <i i="1">
      <x v="1"/>
    </i>
  </colItems>
  <dataFields count="2">
    <dataField name="Sum of stock_received" fld="1" baseField="0" baseItem="0"/>
    <dataField name="Sum of quantity" fld="2" baseField="0" baseItem="0"/>
  </dataFields>
  <formats count="2">
    <format dxfId="5">
      <pivotArea outline="0" collapsedLevelsAreSubtotals="1" fieldPosition="0"/>
    </format>
    <format dxfId="4">
      <pivotArea dataOnly="0" labelOnly="1" outline="0" fieldPosition="0">
        <references count="1">
          <reference field="4294967294" count="2">
            <x v="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products]"/>
        <x15:activeTabTopLevelEntity name="[blinkit_inventory]"/>
        <x15:activeTabTopLevelEntity name="[blinkit_order_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2AD5B463-0C71-4090-ACF1-572BE0DEE543}" name="Inventory C"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J2:K14" firstHeaderRow="1" firstDataRow="1" firstDataCol="1"/>
  <pivotFields count="3">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t="grand">
      <x/>
    </i>
  </rowItems>
  <colItems count="1">
    <i/>
  </colItems>
  <dataFields count="1">
    <dataField name="Sum of damaged_stock" fld="1" baseField="0" baseItem="0"/>
  </dataFields>
  <chartFormats count="2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7"/>
          </reference>
        </references>
      </pivotArea>
    </chartFormat>
    <chartFormat chart="0" format="2">
      <pivotArea type="data" outline="0" fieldPosition="0">
        <references count="2">
          <reference field="4294967294" count="1" selected="0">
            <x v="0"/>
          </reference>
          <reference field="0" count="1" selected="0">
            <x v="8"/>
          </reference>
        </references>
      </pivotArea>
    </chartFormat>
    <chartFormat chart="0" format="3">
      <pivotArea type="data" outline="0" fieldPosition="0">
        <references count="2">
          <reference field="4294967294" count="1" selected="0">
            <x v="0"/>
          </reference>
          <reference field="0" count="1" selected="0">
            <x v="10"/>
          </reference>
        </references>
      </pivotArea>
    </chartFormat>
    <chartFormat chart="0" format="4">
      <pivotArea type="data" outline="0" fieldPosition="0">
        <references count="2">
          <reference field="4294967294" count="1" selected="0">
            <x v="0"/>
          </reference>
          <reference field="0" count="1" selected="0">
            <x v="9"/>
          </reference>
        </references>
      </pivotArea>
    </chartFormat>
    <chartFormat chart="0" format="5">
      <pivotArea type="data" outline="0" fieldPosition="0">
        <references count="2">
          <reference field="4294967294" count="1" selected="0">
            <x v="0"/>
          </reference>
          <reference field="0" count="1" selected="0">
            <x v="3"/>
          </reference>
        </references>
      </pivotArea>
    </chartFormat>
    <chartFormat chart="0" format="6">
      <pivotArea type="data" outline="0" fieldPosition="0">
        <references count="2">
          <reference field="4294967294" count="1" selected="0">
            <x v="0"/>
          </reference>
          <reference field="0" count="1" selected="0">
            <x v="2"/>
          </reference>
        </references>
      </pivotArea>
    </chartFormat>
    <chartFormat chart="0" format="7">
      <pivotArea type="data" outline="0" fieldPosition="0">
        <references count="2">
          <reference field="4294967294" count="1" selected="0">
            <x v="0"/>
          </reference>
          <reference field="0" count="1" selected="0">
            <x v="5"/>
          </reference>
        </references>
      </pivotArea>
    </chartFormat>
    <chartFormat chart="0" format="8">
      <pivotArea type="data" outline="0" fieldPosition="0">
        <references count="2">
          <reference field="4294967294" count="1" selected="0">
            <x v="0"/>
          </reference>
          <reference field="0" count="1" selected="0">
            <x v="6"/>
          </reference>
        </references>
      </pivotArea>
    </chartFormat>
    <chartFormat chart="0" format="9">
      <pivotArea type="data" outline="0" fieldPosition="0">
        <references count="2">
          <reference field="4294967294" count="1" selected="0">
            <x v="0"/>
          </reference>
          <reference field="0" count="1" selected="0">
            <x v="0"/>
          </reference>
        </references>
      </pivotArea>
    </chartFormat>
    <chartFormat chart="0" format="10">
      <pivotArea type="data" outline="0" fieldPosition="0">
        <references count="2">
          <reference field="4294967294" count="1" selected="0">
            <x v="0"/>
          </reference>
          <reference field="0" count="1" selected="0">
            <x v="1"/>
          </reference>
        </references>
      </pivotArea>
    </chartFormat>
    <chartFormat chart="0" format="11">
      <pivotArea type="data" outline="0" fieldPosition="0">
        <references count="2">
          <reference field="4294967294" count="1" selected="0">
            <x v="0"/>
          </reference>
          <reference field="0" count="1" selected="0">
            <x v="4"/>
          </reference>
        </references>
      </pivotArea>
    </chartFormat>
    <chartFormat chart="15" format="24" series="1">
      <pivotArea type="data" outline="0" fieldPosition="0">
        <references count="1">
          <reference field="4294967294" count="1" selected="0">
            <x v="0"/>
          </reference>
        </references>
      </pivotArea>
    </chartFormat>
    <chartFormat chart="15" format="25">
      <pivotArea type="data" outline="0" fieldPosition="0">
        <references count="2">
          <reference field="4294967294" count="1" selected="0">
            <x v="0"/>
          </reference>
          <reference field="0" count="1" selected="0">
            <x v="0"/>
          </reference>
        </references>
      </pivotArea>
    </chartFormat>
    <chartFormat chart="15" format="26">
      <pivotArea type="data" outline="0" fieldPosition="0">
        <references count="2">
          <reference field="4294967294" count="1" selected="0">
            <x v="0"/>
          </reference>
          <reference field="0" count="1" selected="0">
            <x v="1"/>
          </reference>
        </references>
      </pivotArea>
    </chartFormat>
    <chartFormat chart="15" format="27">
      <pivotArea type="data" outline="0" fieldPosition="0">
        <references count="2">
          <reference field="4294967294" count="1" selected="0">
            <x v="0"/>
          </reference>
          <reference field="0" count="1" selected="0">
            <x v="2"/>
          </reference>
        </references>
      </pivotArea>
    </chartFormat>
    <chartFormat chart="15" format="28">
      <pivotArea type="data" outline="0" fieldPosition="0">
        <references count="2">
          <reference field="4294967294" count="1" selected="0">
            <x v="0"/>
          </reference>
          <reference field="0" count="1" selected="0">
            <x v="3"/>
          </reference>
        </references>
      </pivotArea>
    </chartFormat>
    <chartFormat chart="15" format="29">
      <pivotArea type="data" outline="0" fieldPosition="0">
        <references count="2">
          <reference field="4294967294" count="1" selected="0">
            <x v="0"/>
          </reference>
          <reference field="0" count="1" selected="0">
            <x v="4"/>
          </reference>
        </references>
      </pivotArea>
    </chartFormat>
    <chartFormat chart="15" format="30">
      <pivotArea type="data" outline="0" fieldPosition="0">
        <references count="2">
          <reference field="4294967294" count="1" selected="0">
            <x v="0"/>
          </reference>
          <reference field="0" count="1" selected="0">
            <x v="5"/>
          </reference>
        </references>
      </pivotArea>
    </chartFormat>
    <chartFormat chart="15" format="31">
      <pivotArea type="data" outline="0" fieldPosition="0">
        <references count="2">
          <reference field="4294967294" count="1" selected="0">
            <x v="0"/>
          </reference>
          <reference field="0" count="1" selected="0">
            <x v="6"/>
          </reference>
        </references>
      </pivotArea>
    </chartFormat>
    <chartFormat chart="15" format="32">
      <pivotArea type="data" outline="0" fieldPosition="0">
        <references count="2">
          <reference field="4294967294" count="1" selected="0">
            <x v="0"/>
          </reference>
          <reference field="0" count="1" selected="0">
            <x v="7"/>
          </reference>
        </references>
      </pivotArea>
    </chartFormat>
    <chartFormat chart="15" format="33">
      <pivotArea type="data" outline="0" fieldPosition="0">
        <references count="2">
          <reference field="4294967294" count="1" selected="0">
            <x v="0"/>
          </reference>
          <reference field="0" count="1" selected="0">
            <x v="8"/>
          </reference>
        </references>
      </pivotArea>
    </chartFormat>
    <chartFormat chart="15" format="34">
      <pivotArea type="data" outline="0" fieldPosition="0">
        <references count="2">
          <reference field="4294967294" count="1" selected="0">
            <x v="0"/>
          </reference>
          <reference field="0" count="1" selected="0">
            <x v="9"/>
          </reference>
        </references>
      </pivotArea>
    </chartFormat>
    <chartFormat chart="15" format="35">
      <pivotArea type="data" outline="0" fieldPosition="0">
        <references count="2">
          <reference field="4294967294" count="1" selected="0">
            <x v="0"/>
          </reference>
          <reference field="0" count="1" selected="0">
            <x v="10"/>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products]"/>
        <x15:activeTabTopLevelEntity name="[blinkit_inven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D92C4FF-1BC4-42CA-9A9C-90E02288727E}" name="Sales E" cacheId="1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F14:F1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order_total" fld="0" baseField="0" baseItem="0" numFmtId="164"/>
  </dataFields>
  <formats count="1">
    <format dxfId="36">
      <pivotArea outline="0" collapsedLevelsAreSubtotals="1" fieldPosition="0"/>
    </format>
  </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2A26D45-861D-4E3F-9E95-728950918FF2}" name="Sales B" cacheId="11" applyNumberFormats="0" applyBorderFormats="0" applyFontFormats="0" applyPatternFormats="0" applyAlignmentFormats="0" applyWidthHeightFormats="1" dataCaption="Values" tag="64828ac2-62b5-44dc-8972-2cad1e419ec6" updatedVersion="8" minRefreshableVersion="3" useAutoFormatting="1" subtotalHiddenItems="1" itemPrintTitles="1" createdVersion="8" indent="0" outline="1" outlineData="1" multipleFieldFilters="0" chartFormat="10">
  <location ref="E2:F8"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4"/>
    </i>
    <i>
      <x v="1"/>
    </i>
    <i>
      <x v="2"/>
    </i>
    <i>
      <x v="3"/>
    </i>
    <i>
      <x/>
    </i>
    <i t="grand">
      <x/>
    </i>
  </rowItems>
  <colItems count="1">
    <i/>
  </colItems>
  <dataFields count="1">
    <dataField name="Sum of order_total" fld="1" baseField="0" baseItem="0" numFmtId="165"/>
  </dataFields>
  <formats count="1">
    <format dxfId="37">
      <pivotArea outline="0" collapsedLevelsAreSubtotals="1" fieldPosition="0"/>
    </format>
  </formats>
  <chartFormats count="6">
    <chartFormat chart="6" format="14" series="1">
      <pivotArea type="data" outline="0" fieldPosition="0">
        <references count="1">
          <reference field="4294967294" count="1" selected="0">
            <x v="0"/>
          </reference>
        </references>
      </pivotArea>
    </chartFormat>
    <chartFormat chart="6" format="15">
      <pivotArea type="data" outline="0" fieldPosition="0">
        <references count="2">
          <reference field="4294967294" count="1" selected="0">
            <x v="0"/>
          </reference>
          <reference field="0" count="1" selected="0">
            <x v="1"/>
          </reference>
        </references>
      </pivotArea>
    </chartFormat>
    <chartFormat chart="6" format="16">
      <pivotArea type="data" outline="0" fieldPosition="0">
        <references count="2">
          <reference field="4294967294" count="1" selected="0">
            <x v="0"/>
          </reference>
          <reference field="0" count="1" selected="0">
            <x v="4"/>
          </reference>
        </references>
      </pivotArea>
    </chartFormat>
    <chartFormat chart="6" format="17">
      <pivotArea type="data" outline="0" fieldPosition="0">
        <references count="2">
          <reference field="4294967294" count="1" selected="0">
            <x v="0"/>
          </reference>
          <reference field="0" count="1" selected="0">
            <x v="3"/>
          </reference>
        </references>
      </pivotArea>
    </chartFormat>
    <chartFormat chart="6" format="18">
      <pivotArea type="data" outline="0" fieldPosition="0">
        <references count="2">
          <reference field="4294967294" count="1" selected="0">
            <x v="0"/>
          </reference>
          <reference field="0" count="1" selected="0">
            <x v="2"/>
          </reference>
        </references>
      </pivotArea>
    </chartFormat>
    <chartFormat chart="6" format="19">
      <pivotArea type="data" outline="0" fieldPosition="0">
        <references count="2">
          <reference field="4294967294" count="1" selected="0">
            <x v="0"/>
          </reference>
          <reference field="0" count="1" selected="0">
            <x v="0"/>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avg_order_value"/>
    <pivotHierarchy dragToData="1"/>
    <pivotHierarchy dragToData="1"/>
    <pivotHierarchy dragToData="1"/>
    <pivotHierarchy dragToData="1"/>
    <pivotHierarchy dragToData="1"/>
    <pivotHierarchy dragToData="1" caption="Count of avg_order_valu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8" iMeasureHier="105">
      <autoFilter ref="A1">
        <filterColumn colId="0">
          <top10 val="5" filterVal="5"/>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customers]"/>
        <x15:activeTabTopLevelEntity name="[blinki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CD739D8-7195-438D-B027-25B36B70ECF5}" name="Sales A" cacheId="10" applyNumberFormats="0" applyBorderFormats="0" applyFontFormats="0" applyPatternFormats="0" applyAlignmentFormats="0" applyWidthHeightFormats="1" dataCaption="Values" tag="f8af3e0f-314c-4122-80a5-d41bc3500d4f" updatedVersion="8" minRefreshableVersion="3" useAutoFormatting="1" subtotalHiddenItems="1" itemPrintTitles="1" createdVersion="8" indent="0" outline="1" outlineData="1" multipleFieldFilters="0" chartFormat="45" rowHeaderCaption="Product ID">
  <location ref="B2:C8" firstHeaderRow="1" firstDataRow="1" firstDataCol="1"/>
  <pivotFields count="4">
    <pivotField allDrilled="1" subtotalTop="0" showAll="0" measureFilter="1" defaultSubtotal="0" defaultAttributeDrillState="1">
      <items count="10">
        <item x="0"/>
        <item x="1"/>
        <item x="2"/>
        <item x="3"/>
        <item x="4"/>
        <item x="5"/>
        <item x="6"/>
        <item x="7"/>
        <item x="8"/>
        <item x="9"/>
      </items>
    </pivotField>
    <pivotField axis="axisRow" allDrilled="1" subtotalTop="0" showAll="0" measureFilter="1"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6">
    <i>
      <x v="4"/>
    </i>
    <i>
      <x v="2"/>
    </i>
    <i>
      <x v="1"/>
    </i>
    <i>
      <x v="3"/>
    </i>
    <i>
      <x/>
    </i>
    <i t="grand">
      <x/>
    </i>
  </rowItems>
  <colItems count="1">
    <i/>
  </colItems>
  <dataFields count="1">
    <dataField name="Sum of Total Sales Value" fld="2" baseField="0" baseItem="0"/>
  </dataFields>
  <chartFormats count="26">
    <chartFormat chart="10" format="14" series="1">
      <pivotArea type="data" outline="0" fieldPosition="0">
        <references count="1">
          <reference field="4294967294" count="1" selected="0">
            <x v="0"/>
          </reference>
        </references>
      </pivotArea>
    </chartFormat>
    <chartFormat chart="10" format="15">
      <pivotArea type="data" outline="0" fieldPosition="0">
        <references count="2">
          <reference field="4294967294" count="1" selected="0">
            <x v="0"/>
          </reference>
          <reference field="1" count="1" selected="0">
            <x v="7"/>
          </reference>
        </references>
      </pivotArea>
    </chartFormat>
    <chartFormat chart="10" format="16">
      <pivotArea type="data" outline="0" fieldPosition="0">
        <references count="2">
          <reference field="4294967294" count="1" selected="0">
            <x v="0"/>
          </reference>
          <reference field="1" count="1" selected="0">
            <x v="3"/>
          </reference>
        </references>
      </pivotArea>
    </chartFormat>
    <chartFormat chart="10" format="17">
      <pivotArea type="data" outline="0" fieldPosition="0">
        <references count="2">
          <reference field="4294967294" count="1" selected="0">
            <x v="0"/>
          </reference>
          <reference field="1" count="1" selected="0">
            <x v="1"/>
          </reference>
        </references>
      </pivotArea>
    </chartFormat>
    <chartFormat chart="10" format="18">
      <pivotArea type="data" outline="0" fieldPosition="0">
        <references count="2">
          <reference field="4294967294" count="1" selected="0">
            <x v="0"/>
          </reference>
          <reference field="1" count="1" selected="0">
            <x v="4"/>
          </reference>
        </references>
      </pivotArea>
    </chartFormat>
    <chartFormat chart="10" format="19">
      <pivotArea type="data" outline="0" fieldPosition="0">
        <references count="2">
          <reference field="4294967294" count="1" selected="0">
            <x v="0"/>
          </reference>
          <reference field="1" count="1" selected="0">
            <x v="2"/>
          </reference>
        </references>
      </pivotArea>
    </chartFormat>
    <chartFormat chart="36" format="28" series="1">
      <pivotArea type="data" outline="0" fieldPosition="0">
        <references count="1">
          <reference field="4294967294" count="1" selected="0">
            <x v="0"/>
          </reference>
        </references>
      </pivotArea>
    </chartFormat>
    <chartFormat chart="36" format="29">
      <pivotArea type="data" outline="0" fieldPosition="0">
        <references count="2">
          <reference field="4294967294" count="1" selected="0">
            <x v="0"/>
          </reference>
          <reference field="1" count="1" selected="0">
            <x v="4"/>
          </reference>
        </references>
      </pivotArea>
    </chartFormat>
    <chartFormat chart="36" format="30">
      <pivotArea type="data" outline="0" fieldPosition="0">
        <references count="2">
          <reference field="4294967294" count="1" selected="0">
            <x v="0"/>
          </reference>
          <reference field="1" count="1" selected="0">
            <x v="2"/>
          </reference>
        </references>
      </pivotArea>
    </chartFormat>
    <chartFormat chart="36" format="31">
      <pivotArea type="data" outline="0" fieldPosition="0">
        <references count="2">
          <reference field="4294967294" count="1" selected="0">
            <x v="0"/>
          </reference>
          <reference field="1" count="1" selected="0">
            <x v="1"/>
          </reference>
        </references>
      </pivotArea>
    </chartFormat>
    <chartFormat chart="36" format="32">
      <pivotArea type="data" outline="0" fieldPosition="0">
        <references count="2">
          <reference field="4294967294" count="1" selected="0">
            <x v="0"/>
          </reference>
          <reference field="1" count="1" selected="0">
            <x v="3"/>
          </reference>
        </references>
      </pivotArea>
    </chartFormat>
    <chartFormat chart="36" format="33">
      <pivotArea type="data" outline="0" fieldPosition="0">
        <references count="2">
          <reference field="4294967294" count="1" selected="0">
            <x v="0"/>
          </reference>
          <reference field="1" count="1" selected="0">
            <x v="7"/>
          </reference>
        </references>
      </pivotArea>
    </chartFormat>
    <chartFormat chart="36" format="34">
      <pivotArea type="data" outline="0" fieldPosition="0">
        <references count="2">
          <reference field="4294967294" count="1" selected="0">
            <x v="0"/>
          </reference>
          <reference field="1" count="1" selected="0">
            <x v="0"/>
          </reference>
        </references>
      </pivotArea>
    </chartFormat>
    <chartFormat chart="44" format="34" series="1">
      <pivotArea type="data" outline="0" fieldPosition="0">
        <references count="1">
          <reference field="4294967294" count="1" selected="0">
            <x v="0"/>
          </reference>
        </references>
      </pivotArea>
    </chartFormat>
    <chartFormat chart="44" format="35">
      <pivotArea type="data" outline="0" fieldPosition="0">
        <references count="2">
          <reference field="4294967294" count="1" selected="0">
            <x v="0"/>
          </reference>
          <reference field="1" count="1" selected="0">
            <x v="4"/>
          </reference>
        </references>
      </pivotArea>
    </chartFormat>
    <chartFormat chart="44" format="36">
      <pivotArea type="data" outline="0" fieldPosition="0">
        <references count="2">
          <reference field="4294967294" count="1" selected="0">
            <x v="0"/>
          </reference>
          <reference field="1" count="1" selected="0">
            <x v="2"/>
          </reference>
        </references>
      </pivotArea>
    </chartFormat>
    <chartFormat chart="44" format="37">
      <pivotArea type="data" outline="0" fieldPosition="0">
        <references count="2">
          <reference field="4294967294" count="1" selected="0">
            <x v="0"/>
          </reference>
          <reference field="1" count="1" selected="0">
            <x v="1"/>
          </reference>
        </references>
      </pivotArea>
    </chartFormat>
    <chartFormat chart="44" format="38">
      <pivotArea type="data" outline="0" fieldPosition="0">
        <references count="2">
          <reference field="4294967294" count="1" selected="0">
            <x v="0"/>
          </reference>
          <reference field="1" count="1" selected="0">
            <x v="3"/>
          </reference>
        </references>
      </pivotArea>
    </chartFormat>
    <chartFormat chart="44" format="39">
      <pivotArea type="data" outline="0" fieldPosition="0">
        <references count="2">
          <reference field="4294967294" count="1" selected="0">
            <x v="0"/>
          </reference>
          <reference field="1" count="1" selected="0">
            <x v="0"/>
          </reference>
        </references>
      </pivotArea>
    </chartFormat>
    <chartFormat chart="44" format="40">
      <pivotArea type="data" outline="0" fieldPosition="0">
        <references count="2">
          <reference field="4294967294" count="1" selected="0">
            <x v="0"/>
          </reference>
          <reference field="1" count="1" selected="0">
            <x v="5"/>
          </reference>
        </references>
      </pivotArea>
    </chartFormat>
    <chartFormat chart="44" format="41">
      <pivotArea type="data" outline="0" fieldPosition="0">
        <references count="2">
          <reference field="4294967294" count="1" selected="0">
            <x v="0"/>
          </reference>
          <reference field="1" count="1" selected="0">
            <x v="7"/>
          </reference>
        </references>
      </pivotArea>
    </chartFormat>
    <chartFormat chart="44" format="42">
      <pivotArea type="data" outline="0" fieldPosition="0">
        <references count="2">
          <reference field="4294967294" count="1" selected="0">
            <x v="0"/>
          </reference>
          <reference field="1" count="1" selected="0">
            <x v="9"/>
          </reference>
        </references>
      </pivotArea>
    </chartFormat>
    <chartFormat chart="44" format="43">
      <pivotArea type="data" outline="0" fieldPosition="0">
        <references count="2">
          <reference field="4294967294" count="1" selected="0">
            <x v="0"/>
          </reference>
          <reference field="1" count="1" selected="0">
            <x v="10"/>
          </reference>
        </references>
      </pivotArea>
    </chartFormat>
    <chartFormat chart="44" format="44">
      <pivotArea type="data" outline="0" fieldPosition="0">
        <references count="2">
          <reference field="4294967294" count="1" selected="0">
            <x v="0"/>
          </reference>
          <reference field="1" count="1" selected="0">
            <x v="11"/>
          </reference>
        </references>
      </pivotArea>
    </chartFormat>
    <chartFormat chart="44" format="45">
      <pivotArea type="data" outline="0" fieldPosition="0">
        <references count="2">
          <reference field="4294967294" count="1" selected="0">
            <x v="0"/>
          </reference>
          <reference field="1" count="1" selected="0">
            <x v="8"/>
          </reference>
        </references>
      </pivotArea>
    </chartFormat>
    <chartFormat chart="44" format="46">
      <pivotArea type="data" outline="0" fieldPosition="0">
        <references count="2">
          <reference field="4294967294" count="1" selected="0">
            <x v="0"/>
          </reference>
          <reference field="1" count="1" selected="0">
            <x v="6"/>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Distinct Count of product_id"/>
    <pivotHierarchy dragToData="1" caption="Distinct Count of quantit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10" iMeasureHier="103">
      <autoFilter ref="A1">
        <filterColumn colId="0">
          <top10 val="5" filterVal="5"/>
        </filterColumn>
      </autoFilter>
    </filter>
    <filter fld="0" type="count" id="5" iMeasureHier="96">
      <autoFilter ref="A1">
        <filterColumn colId="0">
          <top10 val="10" filterVal="10"/>
        </filterColumn>
      </autoFilter>
    </filter>
  </filters>
  <rowHierarchiesUsage count="1">
    <rowHierarchyUsage hierarchyUsage="7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blinkit_order_items]"/>
        <x15:activeTabTopLevelEntity name="[blinkit_products]"/>
        <x15:activeTabTopLevelEntity name="[blinkit_marketing_performance]"/>
        <x15:activeTabTopLevelEntity name="[blinki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3553B59-0A2C-4F2E-A5BC-B53198764C35}" name="Sales F" cacheId="1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H14:H1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order_id" fld="0" subtotal="count" baseField="0" baseItem="0">
      <extLst>
        <ext xmlns:x15="http://schemas.microsoft.com/office/spreadsheetml/2010/11/main" uri="{FABC7310-3BB5-11E1-824E-6D434824019B}">
          <x15:dataField isCountDistinct="1"/>
        </ext>
      </extLst>
    </dataField>
  </dataField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_id"/>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order_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2A53986-5135-4F74-9CBA-E68572FD2DBE}" name="PivotTable1" cacheId="0" applyNumberFormats="0" applyBorderFormats="0" applyFontFormats="0" applyPatternFormats="0" applyAlignmentFormats="0" applyWidthHeightFormats="1" dataCaption="Values" tag="5cea1621-8488-42e0-98b6-6c85f246e8b6" updatedVersion="8" minRefreshableVersion="3" useAutoFormatting="1" subtotalHiddenItems="1" itemPrintTitles="1" createdVersion="8" indent="0" outline="1" outlineData="1" multipleFieldFilters="0" chartFormat="22" rowHeaderCaption="Product ID">
  <location ref="R32:S38" firstHeaderRow="1" firstDataRow="1" firstDataCol="1"/>
  <pivotFields count="3">
    <pivotField allDrilled="1" subtotalTop="0" showAll="0" measureFilter="1" defaultSubtotal="0" defaultAttributeDrillState="1">
      <items count="10">
        <item x="0"/>
        <item x="1"/>
        <item x="2"/>
        <item x="3"/>
        <item x="4"/>
        <item x="5"/>
        <item x="6"/>
        <item x="7"/>
        <item x="8"/>
        <item x="9"/>
      </items>
    </pivotField>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6">
    <i>
      <x v="2"/>
    </i>
    <i>
      <x v="4"/>
    </i>
    <i>
      <x v="1"/>
    </i>
    <i>
      <x v="3"/>
    </i>
    <i>
      <x/>
    </i>
    <i t="grand">
      <x/>
    </i>
  </rowItems>
  <colItems count="1">
    <i/>
  </colItems>
  <dataFields count="1">
    <dataField name="Sum of Total Sales Value" fld="2" baseField="0" baseItem="0"/>
  </dataFields>
  <chartFormats count="12">
    <chartFormat chart="19" format="25" series="1">
      <pivotArea type="data" outline="0" fieldPosition="0">
        <references count="1">
          <reference field="4294967294" count="1" selected="0">
            <x v="0"/>
          </reference>
        </references>
      </pivotArea>
    </chartFormat>
    <chartFormat chart="19" format="26">
      <pivotArea type="data" outline="0" fieldPosition="0">
        <references count="2">
          <reference field="4294967294" count="1" selected="0">
            <x v="0"/>
          </reference>
          <reference field="1" count="1" selected="0">
            <x v="2"/>
          </reference>
        </references>
      </pivotArea>
    </chartFormat>
    <chartFormat chart="19" format="27">
      <pivotArea type="data" outline="0" fieldPosition="0">
        <references count="2">
          <reference field="4294967294" count="1" selected="0">
            <x v="0"/>
          </reference>
          <reference field="1" count="1" selected="0">
            <x v="4"/>
          </reference>
        </references>
      </pivotArea>
    </chartFormat>
    <chartFormat chart="19" format="28">
      <pivotArea type="data" outline="0" fieldPosition="0">
        <references count="2">
          <reference field="4294967294" count="1" selected="0">
            <x v="0"/>
          </reference>
          <reference field="1" count="1" selected="0">
            <x v="1"/>
          </reference>
        </references>
      </pivotArea>
    </chartFormat>
    <chartFormat chart="19" format="29">
      <pivotArea type="data" outline="0" fieldPosition="0">
        <references count="2">
          <reference field="4294967294" count="1" selected="0">
            <x v="0"/>
          </reference>
          <reference field="1" count="1" selected="0">
            <x v="3"/>
          </reference>
        </references>
      </pivotArea>
    </chartFormat>
    <chartFormat chart="19" format="30">
      <pivotArea type="data" outline="0" fieldPosition="0">
        <references count="2">
          <reference field="4294967294" count="1" selected="0">
            <x v="0"/>
          </reference>
          <reference field="1" count="1" selected="0">
            <x v="0"/>
          </reference>
        </references>
      </pivotArea>
    </chartFormat>
    <chartFormat chart="21" format="37" series="1">
      <pivotArea type="data" outline="0" fieldPosition="0">
        <references count="1">
          <reference field="4294967294" count="1" selected="0">
            <x v="0"/>
          </reference>
        </references>
      </pivotArea>
    </chartFormat>
    <chartFormat chart="21" format="38">
      <pivotArea type="data" outline="0" fieldPosition="0">
        <references count="2">
          <reference field="4294967294" count="1" selected="0">
            <x v="0"/>
          </reference>
          <reference field="1" count="1" selected="0">
            <x v="2"/>
          </reference>
        </references>
      </pivotArea>
    </chartFormat>
    <chartFormat chart="21" format="39">
      <pivotArea type="data" outline="0" fieldPosition="0">
        <references count="2">
          <reference field="4294967294" count="1" selected="0">
            <x v="0"/>
          </reference>
          <reference field="1" count="1" selected="0">
            <x v="4"/>
          </reference>
        </references>
      </pivotArea>
    </chartFormat>
    <chartFormat chart="21" format="40">
      <pivotArea type="data" outline="0" fieldPosition="0">
        <references count="2">
          <reference field="4294967294" count="1" selected="0">
            <x v="0"/>
          </reference>
          <reference field="1" count="1" selected="0">
            <x v="1"/>
          </reference>
        </references>
      </pivotArea>
    </chartFormat>
    <chartFormat chart="21" format="41">
      <pivotArea type="data" outline="0" fieldPosition="0">
        <references count="2">
          <reference field="4294967294" count="1" selected="0">
            <x v="0"/>
          </reference>
          <reference field="1" count="1" selected="0">
            <x v="3"/>
          </reference>
        </references>
      </pivotArea>
    </chartFormat>
    <chartFormat chart="21" format="42">
      <pivotArea type="data" outline="0" fieldPosition="0">
        <references count="2">
          <reference field="4294967294" count="1" selected="0">
            <x v="0"/>
          </reference>
          <reference field="1" count="1" selected="0">
            <x v="0"/>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Distinct Count of product_id"/>
    <pivotHierarchy dragToData="1" caption="Distinct Count of quantit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7" iMeasureHier="96">
      <autoFilter ref="A1">
        <filterColumn colId="0">
          <top10 top="0" val="5" filterVal="5"/>
        </filterColumn>
      </autoFilter>
    </filter>
    <filter fld="0" type="count" id="5" iMeasureHier="96">
      <autoFilter ref="A1">
        <filterColumn colId="0">
          <top10 top="0" val="10" filterVal="10"/>
        </filterColumn>
      </autoFilter>
    </filter>
  </filters>
  <rowHierarchiesUsage count="1">
    <rowHierarchyUsage hierarchyUsage="7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order_items]"/>
        <x15:activeTabTopLevelEntity name="[blinkit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9A616DF-1262-49D1-BA79-D04B05E11BB0}" name="Sales C" cacheId="9" applyNumberFormats="0" applyBorderFormats="0" applyFontFormats="0" applyPatternFormats="0" applyAlignmentFormats="0" applyWidthHeightFormats="1" dataCaption="Values" tag="bc5f3318-b3d1-439d-ab40-49345579b2bc" updatedVersion="8" minRefreshableVersion="3" useAutoFormatting="1" subtotalHiddenItems="1" itemPrintTitles="1" createdVersion="8" indent="0" outline="1" outlineData="1" multipleFieldFilters="0" chartFormat="4">
  <location ref="J4:M23" firstHeaderRow="1" firstDataRow="3" firstDataCol="1"/>
  <pivotFields count="5">
    <pivotField axis="axisCol" allDrilled="1" subtotalTop="0" showAll="0" dataSourceSort="1" defaultSubtotal="0" defaultAttributeDrillState="1">
      <items count="6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4">
        <item x="0"/>
        <item x="1"/>
        <item x="2"/>
        <item x="3"/>
      </items>
    </pivotField>
    <pivotField axis="axisCol" allDrilled="1" subtotalTop="0" showAll="0" dataSourceSort="1" defaultSubtotal="0">
      <items count="2">
        <item x="0" e="0"/>
        <item x="1" e="0"/>
      </items>
    </pivotField>
    <pivotField dataField="1" subtotalTop="0" showAll="0" defaultSubtotal="0"/>
  </pivotFields>
  <rowFields count="2">
    <field x="2"/>
    <field x="1"/>
  </rowFields>
  <rowItems count="17">
    <i>
      <x/>
    </i>
    <i r="1">
      <x/>
    </i>
    <i r="1">
      <x v="1"/>
    </i>
    <i r="1">
      <x v="2"/>
    </i>
    <i>
      <x v="1"/>
    </i>
    <i r="1">
      <x v="3"/>
    </i>
    <i r="1">
      <x v="4"/>
    </i>
    <i r="1">
      <x v="5"/>
    </i>
    <i>
      <x v="2"/>
    </i>
    <i r="1">
      <x v="6"/>
    </i>
    <i r="1">
      <x v="7"/>
    </i>
    <i r="1">
      <x v="8"/>
    </i>
    <i>
      <x v="3"/>
    </i>
    <i r="1">
      <x v="9"/>
    </i>
    <i r="1">
      <x v="10"/>
    </i>
    <i r="1">
      <x v="11"/>
    </i>
    <i t="grand">
      <x/>
    </i>
  </rowItems>
  <colFields count="2">
    <field x="3"/>
    <field x="0"/>
  </colFields>
  <colItems count="3">
    <i>
      <x/>
    </i>
    <i>
      <x v="1"/>
    </i>
    <i t="grand">
      <x/>
    </i>
  </colItems>
  <dataFields count="1">
    <dataField name="Sum of order_total" fld="4" baseField="0" baseItem="0"/>
  </dataFields>
  <formats count="8">
    <format dxfId="45">
      <pivotArea grandRow="1" outline="0" collapsedLevelsAreSubtotals="1" fieldPosition="0"/>
    </format>
    <format dxfId="44">
      <pivotArea collapsedLevelsAreSubtotals="1" fieldPosition="0">
        <references count="2">
          <reference field="1" count="3">
            <x v="0"/>
            <x v="1"/>
            <x v="2"/>
          </reference>
          <reference field="2" count="1" selected="0">
            <x v="0"/>
          </reference>
        </references>
      </pivotArea>
    </format>
    <format dxfId="43">
      <pivotArea collapsedLevelsAreSubtotals="1" fieldPosition="0">
        <references count="1">
          <reference field="2" count="1">
            <x v="1"/>
          </reference>
        </references>
      </pivotArea>
    </format>
    <format dxfId="42">
      <pivotArea collapsedLevelsAreSubtotals="1" fieldPosition="0">
        <references count="2">
          <reference field="1" count="3">
            <x v="3"/>
            <x v="4"/>
            <x v="5"/>
          </reference>
          <reference field="2" count="1" selected="0">
            <x v="1"/>
          </reference>
        </references>
      </pivotArea>
    </format>
    <format dxfId="41">
      <pivotArea collapsedLevelsAreSubtotals="1" fieldPosition="0">
        <references count="1">
          <reference field="2" count="1">
            <x v="2"/>
          </reference>
        </references>
      </pivotArea>
    </format>
    <format dxfId="40">
      <pivotArea collapsedLevelsAreSubtotals="1" fieldPosition="0">
        <references count="2">
          <reference field="1" count="3">
            <x v="6"/>
            <x v="7"/>
            <x v="8"/>
          </reference>
          <reference field="2" count="1" selected="0">
            <x v="2"/>
          </reference>
        </references>
      </pivotArea>
    </format>
    <format dxfId="39">
      <pivotArea collapsedLevelsAreSubtotals="1" fieldPosition="0">
        <references count="1">
          <reference field="2" count="1">
            <x v="3"/>
          </reference>
        </references>
      </pivotArea>
    </format>
    <format dxfId="38">
      <pivotArea collapsedLevelsAreSubtotals="1" fieldPosition="0">
        <references count="2">
          <reference field="1" count="3">
            <x v="9"/>
            <x v="10"/>
            <x v="11"/>
          </reference>
          <reference field="2" count="1" selected="0">
            <x v="3"/>
          </reference>
        </references>
      </pivotArea>
    </format>
  </formats>
  <chartFormats count="6">
    <chartFormat chart="0" format="10" series="1">
      <pivotArea type="data" outline="0" fieldPosition="0">
        <references count="2">
          <reference field="4294967294" count="1" selected="0">
            <x v="0"/>
          </reference>
          <reference field="3" count="1" selected="0">
            <x v="0"/>
          </reference>
        </references>
      </pivotArea>
    </chartFormat>
    <chartFormat chart="0" format="11" series="1">
      <pivotArea type="data" outline="0" fieldPosition="0">
        <references count="2">
          <reference field="4294967294" count="1" selected="0">
            <x v="0"/>
          </reference>
          <reference field="3" count="1" selected="0">
            <x v="1"/>
          </reference>
        </references>
      </pivotArea>
    </chartFormat>
    <chartFormat chart="2" format="12" series="1">
      <pivotArea type="data" outline="0" fieldPosition="0">
        <references count="2">
          <reference field="4294967294" count="1" selected="0">
            <x v="0"/>
          </reference>
          <reference field="3" count="1" selected="0">
            <x v="0"/>
          </reference>
        </references>
      </pivotArea>
    </chartFormat>
    <chartFormat chart="2" format="13" series="1">
      <pivotArea type="data" outline="0" fieldPosition="0">
        <references count="2">
          <reference field="4294967294" count="1" selected="0">
            <x v="0"/>
          </reference>
          <reference field="3" count="1" selected="0">
            <x v="1"/>
          </reference>
        </references>
      </pivotArea>
    </chartFormat>
    <chartFormat chart="3" format="14" series="1">
      <pivotArea type="data" outline="0" fieldPosition="0">
        <references count="2">
          <reference field="4294967294" count="1" selected="0">
            <x v="0"/>
          </reference>
          <reference field="3" count="1" selected="0">
            <x v="0"/>
          </reference>
        </references>
      </pivotArea>
    </chartFormat>
    <chartFormat chart="3" format="15" series="1">
      <pivotArea type="data" outline="0" fieldPosition="0">
        <references count="2">
          <reference field="4294967294" count="1" selected="0">
            <x v="0"/>
          </reference>
          <reference field="3" count="1" selected="0">
            <x v="1"/>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71"/>
    <rowHierarchyUsage hierarchyUsage="72"/>
  </rowHierarchiesUsage>
  <colHierarchiesUsage count="2">
    <colHierarchyUsage hierarchyUsage="70"/>
    <colHierarchyUsage hierarchyUsage="5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blinkit_orders]"/>
        <x15:activeTabTopLevelEntity name="[blinkit_marketing_perform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D6550D5-AE53-4ABB-AC4D-48A2780A3210}" name="PivotTableB" cacheId="4" applyNumberFormats="0" applyBorderFormats="0" applyFontFormats="0" applyPatternFormats="0" applyAlignmentFormats="0" applyWidthHeightFormats="1" dataCaption="Values" tag="afa543e1-ad80-4f69-b1d7-938f390ef75e" updatedVersion="8" minRefreshableVersion="3" useAutoFormatting="1" subtotalHiddenItems="1" itemPrintTitles="1" createdVersion="8" indent="0" outline="1" outlineData="1" multipleFieldFilters="0" chartFormat="22">
  <location ref="I3:L12" firstHeaderRow="1" firstDataRow="5" firstDataCol="1"/>
  <pivotFields count="6">
    <pivotField axis="axisCol" allDrilled="1" subtotalTop="0" showAll="0" dataSourceSort="1" defaultSubtotal="0" defaultAttributeDrillState="1">
      <items count="6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s>
    </pivotField>
    <pivotField axis="axisCol" allDrilled="1" subtotalTop="0" showAll="0" dataSourceSort="1" defaultSubtotal="0">
      <items count="12">
        <item x="0" e="0"/>
        <item x="1" e="0"/>
        <item x="2" e="0"/>
        <item x="3" e="0"/>
        <item x="4" e="0"/>
        <item x="5" e="0"/>
        <item x="6" e="0"/>
        <item x="7" e="0"/>
        <item x="8" e="0"/>
        <item x="9" e="0"/>
        <item x="10" e="0"/>
        <item x="11" e="0"/>
      </items>
    </pivotField>
    <pivotField axis="axisCol" allDrilled="1" subtotalTop="0" showAll="0" dataSourceSort="1" defaultSubtotal="0">
      <items count="4">
        <item x="0" e="0"/>
        <item x="1" e="0"/>
        <item x="2" e="0"/>
        <item x="3" e="0"/>
      </items>
    </pivotField>
    <pivotField axis="axisCol" allDrilled="1" subtotalTop="0" showAll="0" dataSourceSort="1" defaultSubtotal="0">
      <items count="2">
        <item x="0" e="0"/>
        <item x="1" e="0"/>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4"/>
  </rowFields>
  <rowItems count="5">
    <i>
      <x/>
    </i>
    <i>
      <x v="1"/>
    </i>
    <i>
      <x v="2"/>
    </i>
    <i>
      <x v="3"/>
    </i>
    <i t="grand">
      <x/>
    </i>
  </rowItems>
  <colFields count="4">
    <field x="3"/>
    <field x="2"/>
    <field x="1"/>
    <field x="0"/>
  </colFields>
  <colItems count="3">
    <i>
      <x/>
    </i>
    <i>
      <x v="1"/>
    </i>
    <i t="grand">
      <x/>
    </i>
  </colItems>
  <dataFields count="1">
    <dataField name="Sum of conversions" fld="5" baseField="0" baseItem="0" numFmtId="166"/>
  </dataFields>
  <formats count="1">
    <format dxfId="6">
      <pivotArea outline="0" collapsedLevelsAreSubtotals="1" fieldPosition="0"/>
    </format>
  </formats>
  <chartFormats count="10">
    <chartFormat chart="2" format="6" series="1">
      <pivotArea type="data" outline="0" fieldPosition="0">
        <references count="1">
          <reference field="3" count="1" selected="0">
            <x v="0"/>
          </reference>
        </references>
      </pivotArea>
    </chartFormat>
    <chartFormat chart="2" format="7" series="1">
      <pivotArea type="data" outline="0" fieldPosition="0">
        <references count="1">
          <reference field="3" count="1" selected="0">
            <x v="1"/>
          </reference>
        </references>
      </pivotArea>
    </chartFormat>
    <chartFormat chart="2" format="8" series="1">
      <pivotArea type="data" outline="0" fieldPosition="0">
        <references count="2">
          <reference field="4294967294" count="1" selected="0">
            <x v="0"/>
          </reference>
          <reference field="3" count="1" selected="0">
            <x v="1"/>
          </reference>
        </references>
      </pivotArea>
    </chartFormat>
    <chartFormat chart="2" format="9" series="1">
      <pivotArea type="data" outline="0" fieldPosition="0">
        <references count="2">
          <reference field="4294967294" count="1" selected="0">
            <x v="0"/>
          </reference>
          <reference field="3" count="1" selected="0">
            <x v="0"/>
          </reference>
        </references>
      </pivotArea>
    </chartFormat>
    <chartFormat chart="15" format="12" series="1">
      <pivotArea type="data" outline="0" fieldPosition="0">
        <references count="2">
          <reference field="4294967294" count="1" selected="0">
            <x v="0"/>
          </reference>
          <reference field="3" count="1" selected="0">
            <x v="0"/>
          </reference>
        </references>
      </pivotArea>
    </chartFormat>
    <chartFormat chart="15" format="13" series="1">
      <pivotArea type="data" outline="0" fieldPosition="0">
        <references count="2">
          <reference field="4294967294" count="1" selected="0">
            <x v="0"/>
          </reference>
          <reference field="3" count="1" selected="0">
            <x v="1"/>
          </reference>
        </references>
      </pivotArea>
    </chartFormat>
    <chartFormat chart="17" format="10" series="1">
      <pivotArea type="data" outline="0" fieldPosition="0">
        <references count="2">
          <reference field="4294967294" count="1" selected="0">
            <x v="0"/>
          </reference>
          <reference field="3" count="1" selected="0">
            <x v="0"/>
          </reference>
        </references>
      </pivotArea>
    </chartFormat>
    <chartFormat chart="17" format="11" series="1">
      <pivotArea type="data" outline="0" fieldPosition="0">
        <references count="2">
          <reference field="4294967294" count="1" selected="0">
            <x v="0"/>
          </reference>
          <reference field="3" count="1" selected="0">
            <x v="1"/>
          </reference>
        </references>
      </pivotArea>
    </chartFormat>
    <chartFormat chart="19" format="16" series="1">
      <pivotArea type="data" outline="0" fieldPosition="0">
        <references count="2">
          <reference field="4294967294" count="1" selected="0">
            <x v="0"/>
          </reference>
          <reference field="3" count="1" selected="0">
            <x v="0"/>
          </reference>
        </references>
      </pivotArea>
    </chartFormat>
    <chartFormat chart="19" format="17" series="1">
      <pivotArea type="data" outline="0" fieldPosition="0">
        <references count="2">
          <reference field="4294967294" count="1" selected="0">
            <x v="0"/>
          </reference>
          <reference field="3" count="1" selected="0">
            <x v="1"/>
          </reference>
        </references>
      </pivotArea>
    </chartFormat>
  </chartFormats>
  <pivotHierarchies count="1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2"/>
  </rowHierarchiesUsage>
  <colHierarchiesUsage count="4">
    <colHierarchyUsage hierarchyUsage="49"/>
    <colHierarchyUsage hierarchyUsage="50"/>
    <colHierarchyUsage hierarchyUsage="51"/>
    <colHierarchyUsage hierarchyUsage="4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linkit_marketing_performanc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CBCA5020-C7B1-4AD4-9658-CD3D9CC8889F}" sourceName="[blinkit_marketing_performance].[date (Year)]">
  <pivotTables>
    <pivotTable tabId="6" name="Sales A"/>
    <pivotTable tabId="6" name="Sales C"/>
    <pivotTable tabId="1" name="PivotTableA"/>
    <pivotTable tabId="1" name="PivotTableB"/>
    <pivotTable tabId="1" name="PivotTableC"/>
    <pivotTable tabId="1" name="PivotTableD"/>
    <pivotTable tabId="1" name="PivotTableE"/>
    <pivotTable tabId="1" name="PivotTableF"/>
  </pivotTables>
  <data>
    <olap pivotCacheId="1794441569">
      <levels count="2">
        <level uniqueName="[blinkit_marketing_performance].[date (Year)].[(All)]" sourceCaption="(All)" count="0"/>
        <level uniqueName="[blinkit_marketing_performance].[date (Year)].[date (Year)]" sourceCaption="date (Year)" count="2">
          <ranges>
            <range startItem="0">
              <i n="[blinkit_marketing_performance].[date (Year)].&amp;[2023]" c="2023"/>
              <i n="[blinkit_marketing_performance].[date (Year)].&amp;[2024]" c="2024"/>
            </range>
          </ranges>
        </level>
      </levels>
      <selections count="1">
        <selection n="[blinkit_marketing_performance].[date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Quarter" xr10:uid="{E299D1A1-ED24-4B29-8328-983286E0F5EF}" sourceName="[blinkit_marketing_performance].[date (Quarter)]">
  <pivotTables>
    <pivotTable tabId="6" name="Sales A"/>
    <pivotTable tabId="6" name="Sales C"/>
    <pivotTable tabId="1" name="PivotTableA"/>
    <pivotTable tabId="1" name="PivotTableB"/>
    <pivotTable tabId="1" name="PivotTableC"/>
    <pivotTable tabId="1" name="PivotTableD"/>
    <pivotTable tabId="1" name="PivotTableE"/>
    <pivotTable tabId="1" name="PivotTableF"/>
  </pivotTables>
  <data>
    <olap pivotCacheId="1794441569">
      <levels count="2">
        <level uniqueName="[blinkit_marketing_performance].[date (Quarter)].[(All)]" sourceCaption="(All)" count="0"/>
        <level uniqueName="[blinkit_marketing_performance].[date (Quarter)].[date (Quarter)]" sourceCaption="date (Quarter)" count="4">
          <ranges>
            <range startItem="0">
              <i n="[blinkit_marketing_performance].[date (Quarter)].&amp;[Qtr1]" c="Qtr1"/>
              <i n="[blinkit_marketing_performance].[date (Quarter)].&amp;[Qtr2]" c="Qtr2"/>
              <i n="[blinkit_marketing_performance].[date (Quarter)].&amp;[Qtr3]" c="Qtr3"/>
              <i n="[blinkit_marketing_performance].[date (Quarter)].&amp;[Qtr4]" c="Qtr4"/>
            </range>
          </ranges>
        </level>
      </levels>
      <selections count="1">
        <selection n="[blinkit_marketing_performance].[date (Quart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Year" xr10:uid="{60A1DDC7-47CF-4347-A010-5F345EAC28FD}" sourceName="[blinkit_orders].[order_date (Year)]">
  <pivotTables>
    <pivotTable tabId="6" name="Sales C"/>
    <pivotTable tabId="6" name="Sales A"/>
    <pivotTable tabId="6" name="Sales B"/>
    <pivotTable tabId="6" name="Sales D"/>
    <pivotTable tabId="6" name="Sales E"/>
    <pivotTable tabId="6" name="Sales F"/>
  </pivotTables>
  <data>
    <olap pivotCacheId="1794441569">
      <levels count="2">
        <level uniqueName="[blinkit_orders].[order_date (Year)].[(All)]" sourceCaption="(All)" count="0"/>
        <level uniqueName="[blinkit_orders].[order_date (Year)].[order_date (Year)]" sourceCaption="order_date (Year)" count="2">
          <ranges>
            <range startItem="0">
              <i n="[blinkit_orders].[order_date (Year)].&amp;[2023]" c="2023"/>
              <i n="[blinkit_orders].[order_date (Year)].&amp;[2024]" c="2024"/>
            </range>
          </ranges>
        </level>
      </levels>
      <selections count="1">
        <selection n="[blinkit_orders].[order_date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Quarter" xr10:uid="{9E3F7958-1296-4B0D-8449-6C3F513B4A0C}" sourceName="[blinkit_orders].[order_date (Quarter)]">
  <pivotTables>
    <pivotTable tabId="6" name="Sales C"/>
    <pivotTable tabId="6" name="Sales A"/>
    <pivotTable tabId="6" name="Sales B"/>
    <pivotTable tabId="6" name="Sales D"/>
    <pivotTable tabId="6" name="Sales E"/>
    <pivotTable tabId="6" name="Sales F"/>
  </pivotTables>
  <data>
    <olap pivotCacheId="1794441569">
      <levels count="2">
        <level uniqueName="[blinkit_orders].[order_date (Quarter)].[(All)]" sourceCaption="(All)" count="0"/>
        <level uniqueName="[blinkit_orders].[order_date (Quarter)].[order_date (Quarter)]" sourceCaption="order_date (Quarter)" count="4">
          <ranges>
            <range startItem="0">
              <i n="[blinkit_orders].[order_date (Quarter)].&amp;[Qtr1]" c="Qtr1"/>
              <i n="[blinkit_orders].[order_date (Quarter)].&amp;[Qtr2]" c="Qtr2"/>
              <i n="[blinkit_orders].[order_date (Quarter)].&amp;[Qtr3]" c="Qtr3"/>
              <i n="[blinkit_orders].[order_date (Quarter)].&amp;[Qtr4]" c="Qtr4"/>
            </range>
          </ranges>
        </level>
      </levels>
      <selections count="1">
        <selection n="[blinkit_orders].[order_date (Quarte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1" xr10:uid="{7D86598C-453F-45B2-85D3-F4411322D190}" sourceName="[blinkit_inventory].[date (Year)]">
  <pivotTables>
    <pivotTable tabId="9" name="Inventory A"/>
    <pivotTable tabId="9" name="Inventory B"/>
    <pivotTable tabId="9" name="Inventory C"/>
    <pivotTable tabId="9" name="Inventory D"/>
    <pivotTable tabId="9" name="Inventory E"/>
    <pivotTable tabId="9" name="Inventory F"/>
  </pivotTables>
  <data>
    <olap pivotCacheId="905437962">
      <levels count="2">
        <level uniqueName="[blinkit_inventory].[date (Year)].[(All)]" sourceCaption="(All)" count="0"/>
        <level uniqueName="[blinkit_inventory].[date (Year)].[date (Year)]" sourceCaption="date (Year)" count="2">
          <ranges>
            <range startItem="0">
              <i n="[blinkit_inventory].[date (Year)].&amp;[2023]" c="2023"/>
              <i n="[blinkit_inventory].[date (Year)].&amp;[2024]" c="2024"/>
            </range>
          </ranges>
        </level>
      </levels>
      <selections count="1">
        <selection n="[blinkit_inventory].[date (Year)].[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Quarter1" xr10:uid="{D0CE11D3-C598-4A3F-AE29-D61561E2BB53}" sourceName="[blinkit_inventory].[date (Quarter)]">
  <pivotTables>
    <pivotTable tabId="9" name="Inventory A"/>
    <pivotTable tabId="9" name="Inventory B"/>
    <pivotTable tabId="9" name="Inventory C"/>
    <pivotTable tabId="9" name="Inventory D"/>
    <pivotTable tabId="9" name="Inventory E"/>
    <pivotTable tabId="9" name="Inventory F"/>
  </pivotTables>
  <data>
    <olap pivotCacheId="905437962">
      <levels count="2">
        <level uniqueName="[blinkit_inventory].[date (Quarter)].[(All)]" sourceCaption="(All)" count="0"/>
        <level uniqueName="[blinkit_inventory].[date (Quarter)].[date (Quarter)]" sourceCaption="date (Quarter)" count="4">
          <ranges>
            <range startItem="0">
              <i n="[blinkit_inventory].[date (Quarter)].&amp;[Qtr1]" c="Qtr1"/>
              <i n="[blinkit_inventory].[date (Quarter)].&amp;[Qtr2]" c="Qtr2"/>
              <i n="[blinkit_inventory].[date (Quarter)].&amp;[Qtr3]" c="Qtr3"/>
              <i n="[blinkit_inventory].[date (Quarter)].&amp;[Qtr4]" c="Qtr4"/>
            </range>
          </ranges>
        </level>
      </levels>
      <selections count="1">
        <selection n="[blinkit_inventory].[date (Qua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_date (Year)" xr10:uid="{A253AE84-C959-447D-9A1C-E2CE4C5B0723}" cache="Slicer_order_date__Year" caption="Year" level="1" style="Slicer Style 2" rowHeight="234000"/>
  <slicer name="order_date (Quarter)" xr10:uid="{109C108F-7EAE-4683-9DA1-98F43DDD5B6B}" cache="Slicer_order_date__Quarter" caption="Quarter" level="1" style="Slicer Style 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xr10:uid="{A5237087-E164-47B2-8089-8C1EB1263A67}" cache="Slicer_date__Year" caption="Year" level="1" style="Slicer Style 2" rowHeight="234950"/>
  <slicer name="date (Quarter)" xr10:uid="{C8D1FD92-DAB9-451F-B030-EE3AD2E3C1BB}" cache="Slicer_date__Quarter" caption="Quarter" level="1" style="Slicer Style 2"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2" xr10:uid="{EED14F5C-8050-4763-AD18-C5E3CAF8833C}" cache="Slicer_date__Year1" caption="Year" level="1" style="Slicer Style 2" rowHeight="234950"/>
  <slicer name="date (Quarter) 2" xr10:uid="{034FBE7A-7091-41F6-95A3-01BF06BEE7C5}" cache="Slicer_date__Quarter1" caption="Quarter" level="1" style="Slicer Style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0.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5.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6.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7.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8.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9.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 Id="rId6" Type="http://schemas.openxmlformats.org/officeDocument/2006/relationships/pivotTable" Target="../pivotTables/pivotTable14.xml"/><Relationship Id="rId5" Type="http://schemas.openxmlformats.org/officeDocument/2006/relationships/pivotTable" Target="../pivotTables/pivotTable13.xml"/><Relationship Id="rId4" Type="http://schemas.openxmlformats.org/officeDocument/2006/relationships/pivotTable" Target="../pivotTables/pivotTable12.xml"/></Relationships>
</file>

<file path=xl/worksheets/_rels/sheet7.xml.rels><?xml version="1.0" encoding="UTF-8" standalone="yes"?>
<Relationships xmlns="http://schemas.openxmlformats.org/package/2006/relationships"><Relationship Id="rId8" Type="http://schemas.openxmlformats.org/officeDocument/2006/relationships/drawing" Target="../drawings/drawing6.xml"/><Relationship Id="rId3" Type="http://schemas.openxmlformats.org/officeDocument/2006/relationships/pivotTable" Target="../pivotTables/pivotTable17.xml"/><Relationship Id="rId7" Type="http://schemas.openxmlformats.org/officeDocument/2006/relationships/pivotTable" Target="../pivotTables/pivotTable21.xml"/><Relationship Id="rId2" Type="http://schemas.openxmlformats.org/officeDocument/2006/relationships/pivotTable" Target="../pivotTables/pivotTable16.xml"/><Relationship Id="rId1" Type="http://schemas.openxmlformats.org/officeDocument/2006/relationships/pivotTable" Target="../pivotTables/pivotTable15.xml"/><Relationship Id="rId6" Type="http://schemas.openxmlformats.org/officeDocument/2006/relationships/pivotTable" Target="../pivotTables/pivotTable20.xml"/><Relationship Id="rId5" Type="http://schemas.openxmlformats.org/officeDocument/2006/relationships/pivotTable" Target="../pivotTables/pivotTable19.xml"/><Relationship Id="rId4" Type="http://schemas.openxmlformats.org/officeDocument/2006/relationships/pivotTable" Target="../pivotTables/pivotTable1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FCD54F-9E31-465F-B37A-FDC30BEE13C9}">
  <sheetPr>
    <tabColor rgb="FFFFC000"/>
    <pageSetUpPr autoPageBreaks="0"/>
  </sheetPr>
  <dimension ref="A1"/>
  <sheetViews>
    <sheetView showGridLines="0" showRowColHeaders="0" tabSelected="1" zoomScaleNormal="100" workbookViewId="0"/>
  </sheetViews>
  <sheetFormatPr defaultRowHeight="13.8"/>
  <cols>
    <col min="1" max="16384" width="8.796875" style="8"/>
  </cols>
  <sheetData/>
  <printOptions gridLines="1"/>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332A30-CFAB-4505-A369-B8B266EA5193}">
  <sheetPr>
    <tabColor rgb="FF00B050"/>
    <pageSetUpPr autoPageBreaks="0"/>
  </sheetPr>
  <dimension ref="W7:W8"/>
  <sheetViews>
    <sheetView showGridLines="0" showRowColHeaders="0" showRuler="0" zoomScaleNormal="100" workbookViewId="0">
      <extLst>
        <ext xmlns:xlsdti="http://schemas.microsoft.com/office/spreadsheetml/2023/showDataTypeIcons" uri="{77bfe23e-c014-4d31-8a63-9c772dbf06b6}">
          <xlsdti:showDataTypeIcons visible="0"/>
        </ext>
      </extLst>
    </sheetView>
  </sheetViews>
  <sheetFormatPr defaultRowHeight="13.8"/>
  <cols>
    <col min="1" max="22" width="8.796875" style="6"/>
    <col min="23" max="23" width="10.8984375" style="6" bestFit="1" customWidth="1"/>
    <col min="24" max="16384" width="8.796875" style="6"/>
  </cols>
  <sheetData>
    <row r="7" spans="23:23">
      <c r="W7" s="9">
        <f>'Tables(Sales)'!F15</f>
        <v>11009308.5</v>
      </c>
    </row>
    <row r="8" spans="23:23">
      <c r="W8" s="6">
        <f>'Tables(Sales)'!H15</f>
        <v>5000</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F66B51-F6A3-46D8-8A69-9C5DC8307B62}">
  <sheetPr>
    <tabColor rgb="FFFFFF00"/>
    <pageSetUpPr autoPageBreaks="0"/>
  </sheetPr>
  <dimension ref="W7:W8"/>
  <sheetViews>
    <sheetView showGridLines="0" showRowColHeaders="0" showRuler="0" zoomScaleNormal="100" workbookViewId="0">
      <extLst>
        <ext xmlns:xlsdti="http://schemas.microsoft.com/office/spreadsheetml/2023/showDataTypeIcons" uri="{77bfe23e-c014-4d31-8a63-9c772dbf06b6}">
          <xlsdti:showDataTypeIcons visible="0"/>
        </ext>
      </extLst>
    </sheetView>
  </sheetViews>
  <sheetFormatPr defaultRowHeight="13.8"/>
  <cols>
    <col min="1" max="22" width="8.796875" style="6"/>
    <col min="23" max="23" width="10.8984375" style="6" bestFit="1" customWidth="1"/>
    <col min="24" max="16384" width="8.796875" style="6"/>
  </cols>
  <sheetData>
    <row r="7" spans="23:23">
      <c r="W7" s="9">
        <f>'Tables(Marketing)'!B28</f>
        <v>32193407.370000001</v>
      </c>
    </row>
    <row r="8" spans="23:23">
      <c r="W8" s="9">
        <f>'Tables(Marketing)'!D28</f>
        <v>16319838.24</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1132E7-2BF9-4510-B61F-74EFFCFEBB10}">
  <sheetPr>
    <tabColor rgb="FFCCFF33"/>
    <pageSetUpPr autoPageBreaks="0"/>
  </sheetPr>
  <dimension ref="A1"/>
  <sheetViews>
    <sheetView showGridLines="0" showRowColHeaders="0" showRuler="0" zoomScaleNormal="100" workbookViewId="0">
      <selection activeCell="S24" sqref="S24"/>
      <extLst>
        <ext xmlns:xlsdti="http://schemas.microsoft.com/office/spreadsheetml/2023/showDataTypeIcons" uri="{77bfe23e-c014-4d31-8a63-9c772dbf06b6}">
          <xlsdti:showDataTypeIcons visible="0"/>
        </ext>
      </extLst>
    </sheetView>
  </sheetViews>
  <sheetFormatPr defaultRowHeight="13.8"/>
  <cols>
    <col min="1" max="16384" width="8.796875" style="6"/>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24326-557D-40F0-8876-F2C741FF7470}">
  <dimension ref="B2:S38"/>
  <sheetViews>
    <sheetView zoomScale="91" workbookViewId="0">
      <selection activeCell="X12" sqref="X12"/>
    </sheetView>
  </sheetViews>
  <sheetFormatPr defaultRowHeight="13.8"/>
  <cols>
    <col min="2" max="2" width="12.3984375" bestFit="1" customWidth="1"/>
    <col min="3" max="3" width="19" bestFit="1" customWidth="1"/>
    <col min="4" max="4" width="23" bestFit="1" customWidth="1"/>
    <col min="5" max="5" width="13.19921875" bestFit="1" customWidth="1"/>
    <col min="6" max="6" width="17.3984375" bestFit="1" customWidth="1"/>
    <col min="7" max="7" width="8.3984375" customWidth="1"/>
    <col min="8" max="8" width="23.69921875" bestFit="1" customWidth="1"/>
    <col min="9" max="10" width="17.3984375" bestFit="1" customWidth="1"/>
    <col min="11" max="11" width="16.09765625" bestFit="1" customWidth="1"/>
    <col min="12" max="12" width="7.5" bestFit="1" customWidth="1"/>
    <col min="13" max="13" width="11.19921875" bestFit="1" customWidth="1"/>
    <col min="14" max="14" width="22.59765625" bestFit="1" customWidth="1"/>
    <col min="15" max="17" width="16.09765625" bestFit="1" customWidth="1"/>
    <col min="18" max="18" width="13.3984375" bestFit="1" customWidth="1"/>
    <col min="19" max="19" width="23" bestFit="1" customWidth="1"/>
    <col min="20" max="28" width="16.09765625" bestFit="1" customWidth="1"/>
    <col min="29" max="29" width="11.19921875" bestFit="1" customWidth="1"/>
    <col min="30" max="607" width="16.09765625" bestFit="1" customWidth="1"/>
    <col min="608" max="608" width="11.19921875" bestFit="1" customWidth="1"/>
  </cols>
  <sheetData>
    <row r="2" spans="2:13">
      <c r="B2" s="1" t="s">
        <v>22</v>
      </c>
      <c r="C2" t="s">
        <v>38</v>
      </c>
      <c r="E2" s="1" t="s">
        <v>0</v>
      </c>
      <c r="F2" t="s">
        <v>53</v>
      </c>
    </row>
    <row r="3" spans="2:13">
      <c r="B3" s="2" t="s">
        <v>54</v>
      </c>
      <c r="C3">
        <v>260822.00999999975</v>
      </c>
      <c r="E3" s="2" t="s">
        <v>36</v>
      </c>
      <c r="F3" s="5">
        <v>99590.96</v>
      </c>
    </row>
    <row r="4" spans="2:13">
      <c r="B4" s="2" t="s">
        <v>55</v>
      </c>
      <c r="C4">
        <v>252007.36999999985</v>
      </c>
      <c r="E4" s="2" t="s">
        <v>29</v>
      </c>
      <c r="F4" s="5">
        <v>95386.05</v>
      </c>
      <c r="J4" s="1" t="s">
        <v>53</v>
      </c>
      <c r="K4" s="1" t="s">
        <v>3</v>
      </c>
    </row>
    <row r="5" spans="2:13">
      <c r="B5" s="2" t="s">
        <v>56</v>
      </c>
      <c r="C5">
        <v>203569.97999999963</v>
      </c>
      <c r="E5" s="2" t="s">
        <v>61</v>
      </c>
      <c r="F5" s="5">
        <v>72599.850000000006</v>
      </c>
      <c r="K5" t="s">
        <v>4</v>
      </c>
      <c r="L5" t="s">
        <v>5</v>
      </c>
      <c r="M5" t="s">
        <v>1</v>
      </c>
    </row>
    <row r="6" spans="2:13">
      <c r="B6" s="2" t="s">
        <v>57</v>
      </c>
      <c r="C6">
        <v>199837.48000000007</v>
      </c>
      <c r="E6" s="2" t="s">
        <v>31</v>
      </c>
      <c r="F6" s="5">
        <v>69086.31</v>
      </c>
      <c r="J6" s="1" t="s">
        <v>0</v>
      </c>
    </row>
    <row r="7" spans="2:13">
      <c r="B7" s="2" t="s">
        <v>58</v>
      </c>
      <c r="C7">
        <v>184851.09999999992</v>
      </c>
      <c r="E7" s="2" t="s">
        <v>28</v>
      </c>
      <c r="F7" s="5">
        <v>63497.760000000002</v>
      </c>
      <c r="J7" s="2" t="s">
        <v>6</v>
      </c>
    </row>
    <row r="8" spans="2:13">
      <c r="B8" s="2" t="s">
        <v>1</v>
      </c>
      <c r="C8">
        <v>1101087.9400000016</v>
      </c>
      <c r="E8" s="2" t="s">
        <v>1</v>
      </c>
      <c r="F8" s="5">
        <v>400160.93</v>
      </c>
      <c r="J8" s="3" t="s">
        <v>20</v>
      </c>
      <c r="K8" s="4"/>
      <c r="L8" s="4">
        <v>560423.56000000006</v>
      </c>
      <c r="M8" s="4">
        <v>560423.56000000006</v>
      </c>
    </row>
    <row r="9" spans="2:13">
      <c r="J9" s="3" t="s">
        <v>21</v>
      </c>
      <c r="K9" s="4"/>
      <c r="L9" s="4">
        <v>545090.11</v>
      </c>
      <c r="M9" s="4">
        <v>545090.11</v>
      </c>
    </row>
    <row r="10" spans="2:13">
      <c r="J10" s="3" t="s">
        <v>10</v>
      </c>
      <c r="K10" s="4">
        <v>272878.96000000002</v>
      </c>
      <c r="L10" s="4">
        <v>543181.85</v>
      </c>
      <c r="M10" s="4">
        <v>816060.81</v>
      </c>
    </row>
    <row r="11" spans="2:13">
      <c r="J11" s="2" t="s">
        <v>7</v>
      </c>
    </row>
    <row r="12" spans="2:13">
      <c r="J12" s="3" t="s">
        <v>11</v>
      </c>
      <c r="K12" s="4">
        <v>554344.77</v>
      </c>
      <c r="L12" s="4">
        <v>538754.75</v>
      </c>
      <c r="M12" s="4">
        <v>1093099.52</v>
      </c>
    </row>
    <row r="13" spans="2:13">
      <c r="C13" s="1" t="s">
        <v>0</v>
      </c>
      <c r="D13" t="s">
        <v>38</v>
      </c>
      <c r="J13" s="3" t="s">
        <v>12</v>
      </c>
      <c r="K13" s="4">
        <v>608213.54</v>
      </c>
      <c r="L13" s="4">
        <v>574163.61</v>
      </c>
      <c r="M13" s="4">
        <v>1182377.1499999999</v>
      </c>
    </row>
    <row r="14" spans="2:13">
      <c r="C14" s="2" t="s">
        <v>68</v>
      </c>
      <c r="D14" s="5">
        <v>307212.6499999995</v>
      </c>
      <c r="F14" t="s">
        <v>53</v>
      </c>
      <c r="H14" t="s">
        <v>73</v>
      </c>
      <c r="J14" s="3" t="s">
        <v>13</v>
      </c>
      <c r="K14" s="4">
        <v>505227.66</v>
      </c>
      <c r="L14" s="4">
        <v>539074.85</v>
      </c>
      <c r="M14" s="4">
        <v>1044302.51</v>
      </c>
    </row>
    <row r="15" spans="2:13">
      <c r="C15" s="2" t="s">
        <v>62</v>
      </c>
      <c r="D15" s="5">
        <v>348227.17999999947</v>
      </c>
      <c r="F15" s="4">
        <v>11009308.5</v>
      </c>
      <c r="H15">
        <v>5000</v>
      </c>
      <c r="J15" s="2" t="s">
        <v>8</v>
      </c>
    </row>
    <row r="16" spans="2:13">
      <c r="C16" s="2" t="s">
        <v>66</v>
      </c>
      <c r="D16" s="5">
        <v>359937.82000000041</v>
      </c>
      <c r="J16" s="3" t="s">
        <v>14</v>
      </c>
      <c r="K16" s="4">
        <v>567639.91</v>
      </c>
      <c r="L16" s="4">
        <v>573111.98</v>
      </c>
      <c r="M16" s="4">
        <v>1140751.8899999999</v>
      </c>
    </row>
    <row r="17" spans="3:19">
      <c r="C17" s="2" t="s">
        <v>63</v>
      </c>
      <c r="D17" s="5">
        <v>392717.62000000069</v>
      </c>
      <c r="J17" s="3" t="s">
        <v>15</v>
      </c>
      <c r="K17" s="4">
        <v>623472.35</v>
      </c>
      <c r="L17" s="4">
        <v>546194.56999999995</v>
      </c>
      <c r="M17" s="4">
        <v>1169666.92</v>
      </c>
    </row>
    <row r="18" spans="3:19">
      <c r="C18" s="2" t="s">
        <v>72</v>
      </c>
      <c r="D18" s="5">
        <v>394648.70999999938</v>
      </c>
      <c r="J18" s="3" t="s">
        <v>16</v>
      </c>
      <c r="K18" s="4">
        <v>571117.81000000006</v>
      </c>
      <c r="L18" s="4">
        <v>518695.03</v>
      </c>
      <c r="M18" s="4">
        <v>1089812.8400000001</v>
      </c>
    </row>
    <row r="19" spans="3:19">
      <c r="C19" s="2" t="s">
        <v>69</v>
      </c>
      <c r="D19" s="5">
        <v>394894.61000000138</v>
      </c>
      <c r="J19" s="2" t="s">
        <v>9</v>
      </c>
    </row>
    <row r="20" spans="3:19">
      <c r="C20" s="2" t="s">
        <v>67</v>
      </c>
      <c r="D20" s="5">
        <v>444244.25000000052</v>
      </c>
      <c r="J20" s="3" t="s">
        <v>17</v>
      </c>
      <c r="K20" s="4">
        <v>578369.82999999996</v>
      </c>
      <c r="L20" s="4">
        <v>537702.93999999994</v>
      </c>
      <c r="M20" s="4">
        <v>1116072.77</v>
      </c>
    </row>
    <row r="21" spans="3:19">
      <c r="C21" s="2" t="s">
        <v>70</v>
      </c>
      <c r="D21" s="5">
        <v>539888.75000000128</v>
      </c>
      <c r="J21" s="3" t="s">
        <v>18</v>
      </c>
      <c r="K21" s="4">
        <v>567783.74</v>
      </c>
      <c r="L21" s="4">
        <v>68157.649999999994</v>
      </c>
      <c r="M21" s="4">
        <v>635941.39</v>
      </c>
    </row>
    <row r="22" spans="3:19">
      <c r="C22" s="2" t="s">
        <v>65</v>
      </c>
      <c r="D22" s="5">
        <v>559053.08000000089</v>
      </c>
      <c r="J22" s="3" t="s">
        <v>19</v>
      </c>
      <c r="K22" s="4">
        <v>615709.03</v>
      </c>
      <c r="L22" s="4"/>
      <c r="M22" s="4">
        <v>615709.03</v>
      </c>
    </row>
    <row r="23" spans="3:19">
      <c r="C23" s="2" t="s">
        <v>71</v>
      </c>
      <c r="D23" s="5">
        <v>592368.57000000041</v>
      </c>
      <c r="J23" s="2" t="s">
        <v>1</v>
      </c>
      <c r="K23" s="4">
        <v>5464757.5999999996</v>
      </c>
      <c r="L23" s="4">
        <v>5544550.9000000004</v>
      </c>
      <c r="M23" s="4">
        <v>11009308.5</v>
      </c>
    </row>
    <row r="24" spans="3:19">
      <c r="C24" s="2" t="s">
        <v>64</v>
      </c>
      <c r="D24" s="5">
        <v>639222.19000000018</v>
      </c>
    </row>
    <row r="25" spans="3:19">
      <c r="C25" s="2" t="s">
        <v>1</v>
      </c>
      <c r="D25" s="5">
        <v>4972415.4299999774</v>
      </c>
    </row>
    <row r="32" spans="3:19">
      <c r="J32" s="1" t="s">
        <v>0</v>
      </c>
      <c r="K32" t="s">
        <v>37</v>
      </c>
      <c r="R32" s="1" t="s">
        <v>22</v>
      </c>
      <c r="S32" t="s">
        <v>38</v>
      </c>
    </row>
    <row r="33" spans="10:19">
      <c r="J33" s="2" t="s">
        <v>30</v>
      </c>
      <c r="K33">
        <v>15</v>
      </c>
      <c r="R33" s="2" t="s">
        <v>26</v>
      </c>
      <c r="S33">
        <v>14977.800000000005</v>
      </c>
    </row>
    <row r="34" spans="10:19">
      <c r="J34" s="2" t="s">
        <v>32</v>
      </c>
      <c r="K34">
        <v>3</v>
      </c>
      <c r="R34" s="2" t="s">
        <v>27</v>
      </c>
      <c r="S34">
        <v>25233.600000000002</v>
      </c>
    </row>
    <row r="35" spans="10:19">
      <c r="J35" s="2" t="s">
        <v>33</v>
      </c>
      <c r="K35">
        <v>15</v>
      </c>
      <c r="R35" s="2" t="s">
        <v>25</v>
      </c>
      <c r="S35">
        <v>32801.64</v>
      </c>
    </row>
    <row r="36" spans="10:19">
      <c r="J36" s="2" t="s">
        <v>34</v>
      </c>
      <c r="K36">
        <v>15</v>
      </c>
      <c r="R36" s="2" t="s">
        <v>23</v>
      </c>
      <c r="S36">
        <v>33534.48000000001</v>
      </c>
    </row>
    <row r="37" spans="10:19">
      <c r="J37" s="2" t="s">
        <v>35</v>
      </c>
      <c r="K37">
        <v>16</v>
      </c>
      <c r="R37" s="2" t="s">
        <v>24</v>
      </c>
      <c r="S37">
        <v>42450.19999999999</v>
      </c>
    </row>
    <row r="38" spans="10:19">
      <c r="J38" s="2" t="s">
        <v>1</v>
      </c>
      <c r="K38">
        <v>64</v>
      </c>
      <c r="R38" s="2" t="s">
        <v>1</v>
      </c>
      <c r="S38">
        <v>148997.71999999988</v>
      </c>
    </row>
  </sheetData>
  <pageMargins left="0.7" right="0.7" top="0.75" bottom="0.75" header="0.3" footer="0.3"/>
  <drawing r:id="rId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F6B259-C786-4A10-AB40-6D44F7FA3493}">
  <dimension ref="B1:M30"/>
  <sheetViews>
    <sheetView topLeftCell="A12" workbookViewId="0">
      <selection activeCell="B28" sqref="B28"/>
    </sheetView>
  </sheetViews>
  <sheetFormatPr defaultRowHeight="13.8"/>
  <cols>
    <col min="2" max="2" width="25.09765625" bestFit="1" customWidth="1"/>
    <col min="3" max="3" width="16.09765625" bestFit="1" customWidth="1"/>
    <col min="4" max="4" width="13.09765625" bestFit="1" customWidth="1"/>
    <col min="5" max="5" width="11" bestFit="1" customWidth="1"/>
    <col min="9" max="9" width="18.19921875" bestFit="1" customWidth="1"/>
    <col min="10" max="10" width="11.3984375" bestFit="1" customWidth="1"/>
    <col min="11" max="11" width="7.69921875" bestFit="1" customWidth="1"/>
    <col min="12" max="12" width="18.19921875" bestFit="1" customWidth="1"/>
    <col min="13" max="13" width="13.09765625" bestFit="1" customWidth="1"/>
    <col min="14" max="14" width="9.19921875" bestFit="1" customWidth="1"/>
    <col min="15" max="15" width="11" bestFit="1" customWidth="1"/>
    <col min="16" max="31" width="16.09765625" bestFit="1" customWidth="1"/>
    <col min="32" max="32" width="11" bestFit="1" customWidth="1"/>
    <col min="33" max="610" width="16.09765625" bestFit="1" customWidth="1"/>
    <col min="611" max="611" width="11" bestFit="1" customWidth="1"/>
    <col min="612" max="614" width="16.09765625" bestFit="1" customWidth="1"/>
    <col min="615" max="616" width="11" bestFit="1" customWidth="1"/>
  </cols>
  <sheetData>
    <row r="1" spans="2:13">
      <c r="B1" s="1" t="s">
        <v>2</v>
      </c>
      <c r="C1" s="1" t="s">
        <v>3</v>
      </c>
    </row>
    <row r="2" spans="2:13">
      <c r="C2" t="s">
        <v>4</v>
      </c>
      <c r="D2" t="s">
        <v>5</v>
      </c>
      <c r="E2" t="s">
        <v>1</v>
      </c>
    </row>
    <row r="3" spans="2:13">
      <c r="B3" s="1" t="s">
        <v>0</v>
      </c>
      <c r="I3" s="1" t="s">
        <v>43</v>
      </c>
      <c r="J3" s="1" t="s">
        <v>3</v>
      </c>
    </row>
    <row r="4" spans="2:13">
      <c r="B4" s="2" t="s">
        <v>6</v>
      </c>
      <c r="J4" t="s">
        <v>4</v>
      </c>
      <c r="K4" t="s">
        <v>5</v>
      </c>
      <c r="L4" t="s">
        <v>1</v>
      </c>
    </row>
    <row r="5" spans="2:13">
      <c r="B5" s="3" t="s">
        <v>20</v>
      </c>
      <c r="C5" s="4"/>
      <c r="D5" s="4">
        <v>1590007.94</v>
      </c>
      <c r="E5" s="4">
        <v>1590007.94</v>
      </c>
    </row>
    <row r="6" spans="2:13">
      <c r="B6" s="3" t="s">
        <v>21</v>
      </c>
      <c r="C6" s="4"/>
      <c r="D6" s="4">
        <v>1587988.12</v>
      </c>
      <c r="E6" s="4">
        <v>1587988.12</v>
      </c>
    </row>
    <row r="7" spans="2:13">
      <c r="B7" s="3" t="s">
        <v>10</v>
      </c>
      <c r="C7" s="4">
        <v>800820.4</v>
      </c>
      <c r="D7" s="4">
        <v>1683644.78</v>
      </c>
      <c r="E7" s="4">
        <v>2484465.1800000002</v>
      </c>
      <c r="I7" s="1" t="s">
        <v>0</v>
      </c>
    </row>
    <row r="8" spans="2:13">
      <c r="B8" s="2" t="s">
        <v>7</v>
      </c>
      <c r="I8" s="2" t="s">
        <v>39</v>
      </c>
      <c r="J8" s="7">
        <v>34764</v>
      </c>
      <c r="K8" s="7">
        <v>40428</v>
      </c>
      <c r="L8" s="7">
        <v>75192</v>
      </c>
    </row>
    <row r="9" spans="2:13">
      <c r="B9" s="3" t="s">
        <v>11</v>
      </c>
      <c r="C9" s="4">
        <v>1609323.43</v>
      </c>
      <c r="D9" s="4">
        <v>1560934.72</v>
      </c>
      <c r="E9" s="4">
        <v>3170258.15</v>
      </c>
      <c r="I9" s="2" t="s">
        <v>40</v>
      </c>
      <c r="J9" s="7">
        <v>35380</v>
      </c>
      <c r="K9" s="7">
        <v>39291</v>
      </c>
      <c r="L9" s="7">
        <v>74671</v>
      </c>
    </row>
    <row r="10" spans="2:13">
      <c r="B10" s="3" t="s">
        <v>12</v>
      </c>
      <c r="C10" s="4">
        <v>1693253.63</v>
      </c>
      <c r="D10" s="4">
        <v>1732070.87</v>
      </c>
      <c r="E10" s="4">
        <v>3425324.5</v>
      </c>
      <c r="I10" s="2" t="s">
        <v>41</v>
      </c>
      <c r="J10" s="7">
        <v>36343</v>
      </c>
      <c r="K10" s="7">
        <v>36892</v>
      </c>
      <c r="L10" s="7">
        <v>73235</v>
      </c>
    </row>
    <row r="11" spans="2:13">
      <c r="B11" s="3" t="s">
        <v>13</v>
      </c>
      <c r="C11" s="4">
        <v>1587297.28</v>
      </c>
      <c r="D11" s="4">
        <v>1649846.1</v>
      </c>
      <c r="E11" s="4">
        <v>3237143.38</v>
      </c>
      <c r="I11" s="2" t="s">
        <v>42</v>
      </c>
      <c r="J11" s="7">
        <v>38146</v>
      </c>
      <c r="K11" s="7">
        <v>36794</v>
      </c>
      <c r="L11" s="7">
        <v>74940</v>
      </c>
    </row>
    <row r="12" spans="2:13">
      <c r="B12" s="2" t="s">
        <v>8</v>
      </c>
      <c r="I12" s="2" t="s">
        <v>1</v>
      </c>
      <c r="J12" s="7">
        <v>144633</v>
      </c>
      <c r="K12" s="7">
        <v>153405</v>
      </c>
      <c r="L12" s="7">
        <v>298038</v>
      </c>
    </row>
    <row r="13" spans="2:13">
      <c r="B13" s="3" t="s">
        <v>14</v>
      </c>
      <c r="C13" s="4">
        <v>1667046.43</v>
      </c>
      <c r="D13" s="4">
        <v>1706771.13</v>
      </c>
      <c r="E13" s="4">
        <v>3373817.56</v>
      </c>
    </row>
    <row r="14" spans="2:13">
      <c r="B14" s="3" t="s">
        <v>15</v>
      </c>
      <c r="C14" s="4">
        <v>1596924.03</v>
      </c>
      <c r="D14" s="4">
        <v>1638993.88</v>
      </c>
      <c r="E14" s="4">
        <v>3235917.91</v>
      </c>
    </row>
    <row r="15" spans="2:13">
      <c r="B15" s="3" t="s">
        <v>16</v>
      </c>
      <c r="C15" s="4">
        <v>1653199.71</v>
      </c>
      <c r="D15" s="4">
        <v>1602612.98</v>
      </c>
      <c r="E15" s="4">
        <v>3255812.69</v>
      </c>
      <c r="I15" s="1" t="s">
        <v>0</v>
      </c>
      <c r="J15" t="s">
        <v>49</v>
      </c>
      <c r="L15" s="1" t="s">
        <v>0</v>
      </c>
      <c r="M15" t="s">
        <v>52</v>
      </c>
    </row>
    <row r="16" spans="2:13">
      <c r="B16" s="2" t="s">
        <v>9</v>
      </c>
      <c r="I16" s="2" t="s">
        <v>45</v>
      </c>
      <c r="J16" s="7">
        <v>1666.24</v>
      </c>
      <c r="L16" s="2" t="s">
        <v>44</v>
      </c>
      <c r="M16" s="4">
        <v>1788989.2</v>
      </c>
    </row>
    <row r="17" spans="2:13">
      <c r="B17" s="3" t="s">
        <v>17</v>
      </c>
      <c r="C17" s="4">
        <v>1640209.59</v>
      </c>
      <c r="D17" s="4">
        <v>1662662.87</v>
      </c>
      <c r="E17" s="4">
        <v>3302872.46</v>
      </c>
      <c r="I17" s="2" t="s">
        <v>46</v>
      </c>
      <c r="J17" s="7">
        <v>1659.5500000000006</v>
      </c>
      <c r="L17" s="2" t="s">
        <v>60</v>
      </c>
      <c r="M17" s="4">
        <v>1790069.8</v>
      </c>
    </row>
    <row r="18" spans="2:13">
      <c r="B18" s="3" t="s">
        <v>18</v>
      </c>
      <c r="C18" s="4">
        <v>1599958.72</v>
      </c>
      <c r="D18" s="4">
        <v>256968.91</v>
      </c>
      <c r="E18" s="4">
        <v>1856927.63</v>
      </c>
      <c r="I18" s="2" t="s">
        <v>44</v>
      </c>
      <c r="J18" s="7">
        <v>1656.4900000000014</v>
      </c>
      <c r="L18" s="2" t="s">
        <v>46</v>
      </c>
      <c r="M18" s="4">
        <v>1796687.14</v>
      </c>
    </row>
    <row r="19" spans="2:13">
      <c r="B19" s="3" t="s">
        <v>19</v>
      </c>
      <c r="C19" s="4">
        <v>1672871.85</v>
      </c>
      <c r="D19" s="4"/>
      <c r="E19" s="4">
        <v>1672871.85</v>
      </c>
      <c r="I19" s="2" t="s">
        <v>47</v>
      </c>
      <c r="J19" s="7">
        <v>1652.9700000000007</v>
      </c>
      <c r="L19" s="2" t="s">
        <v>50</v>
      </c>
      <c r="M19" s="4">
        <v>1799611.29</v>
      </c>
    </row>
    <row r="20" spans="2:13">
      <c r="B20" s="2" t="s">
        <v>1</v>
      </c>
      <c r="C20" s="4">
        <v>15520905.07</v>
      </c>
      <c r="D20" s="4">
        <v>16672502.300000001</v>
      </c>
      <c r="E20" s="4">
        <v>32193407.370000001</v>
      </c>
      <c r="I20" s="2" t="s">
        <v>48</v>
      </c>
      <c r="J20" s="7">
        <v>1646.0700000000013</v>
      </c>
      <c r="L20" s="2" t="s">
        <v>45</v>
      </c>
      <c r="M20" s="4">
        <v>1810729.67</v>
      </c>
    </row>
    <row r="21" spans="2:13">
      <c r="I21" s="2" t="s">
        <v>50</v>
      </c>
      <c r="J21" s="7">
        <v>1645.9999999999989</v>
      </c>
      <c r="L21" s="2" t="s">
        <v>48</v>
      </c>
      <c r="M21" s="4">
        <v>1818025.51</v>
      </c>
    </row>
    <row r="22" spans="2:13">
      <c r="I22" s="2" t="s">
        <v>60</v>
      </c>
      <c r="J22" s="7">
        <v>1631.9000000000017</v>
      </c>
      <c r="L22" s="2" t="s">
        <v>59</v>
      </c>
      <c r="M22" s="4">
        <v>1831687.82</v>
      </c>
    </row>
    <row r="23" spans="2:13">
      <c r="I23" s="2" t="s">
        <v>59</v>
      </c>
      <c r="J23" s="7">
        <v>1626.6399999999992</v>
      </c>
      <c r="L23" s="2" t="s">
        <v>47</v>
      </c>
      <c r="M23" s="4">
        <v>1833454.81</v>
      </c>
    </row>
    <row r="24" spans="2:13">
      <c r="I24" s="2" t="s">
        <v>51</v>
      </c>
      <c r="J24" s="7">
        <v>1613.98</v>
      </c>
      <c r="L24" s="2" t="s">
        <v>51</v>
      </c>
      <c r="M24" s="4">
        <v>1850583</v>
      </c>
    </row>
    <row r="25" spans="2:13">
      <c r="I25" s="2" t="s">
        <v>1</v>
      </c>
      <c r="J25" s="7">
        <v>14799.840000000042</v>
      </c>
      <c r="L25" s="2" t="s">
        <v>1</v>
      </c>
      <c r="M25" s="4">
        <v>16319838.24</v>
      </c>
    </row>
    <row r="27" spans="2:13">
      <c r="B27" t="s">
        <v>2</v>
      </c>
      <c r="D27" t="s">
        <v>52</v>
      </c>
    </row>
    <row r="28" spans="2:13">
      <c r="B28" s="4">
        <v>32193407.370000001</v>
      </c>
      <c r="D28" s="4">
        <v>16319838.24</v>
      </c>
    </row>
    <row r="30" spans="2:13">
      <c r="B30">
        <f>GETPIVOTDATA("[Measures].[Sum of revenue_generated]",$B$27)</f>
        <v>32193407.370000001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7D7ED2-2D34-4F2F-A5A1-D51ED836483F}">
  <dimension ref="B2:K36"/>
  <sheetViews>
    <sheetView workbookViewId="0">
      <selection activeCell="G35" sqref="G35"/>
    </sheetView>
  </sheetViews>
  <sheetFormatPr defaultRowHeight="13.8"/>
  <cols>
    <col min="2" max="2" width="18.69921875" bestFit="1" customWidth="1"/>
    <col min="3" max="3" width="14.69921875" bestFit="1" customWidth="1"/>
    <col min="4" max="4" width="9.8984375" bestFit="1" customWidth="1"/>
    <col min="5" max="5" width="21.296875" bestFit="1" customWidth="1"/>
    <col min="6" max="6" width="14.69921875" bestFit="1" customWidth="1"/>
    <col min="7" max="7" width="21.69921875" bestFit="1" customWidth="1"/>
    <col min="8" max="8" width="14.796875" bestFit="1" customWidth="1"/>
    <col min="9" max="9" width="22.69921875" bestFit="1" customWidth="1"/>
    <col min="10" max="10" width="13.09765625" bestFit="1" customWidth="1"/>
    <col min="11" max="11" width="21.69921875" bestFit="1" customWidth="1"/>
  </cols>
  <sheetData>
    <row r="2" spans="2:11">
      <c r="B2" s="1" t="s">
        <v>0</v>
      </c>
      <c r="C2" t="s">
        <v>74</v>
      </c>
      <c r="F2" s="1" t="s">
        <v>0</v>
      </c>
      <c r="G2" s="7" t="s">
        <v>74</v>
      </c>
      <c r="H2" s="7" t="s">
        <v>75</v>
      </c>
      <c r="J2" s="1" t="s">
        <v>0</v>
      </c>
      <c r="K2" t="s">
        <v>78</v>
      </c>
    </row>
    <row r="3" spans="2:11">
      <c r="B3" s="2" t="s">
        <v>70</v>
      </c>
      <c r="C3" s="7">
        <v>17521</v>
      </c>
      <c r="F3" s="2" t="s">
        <v>62</v>
      </c>
      <c r="G3" s="7">
        <v>9700</v>
      </c>
      <c r="H3" s="7">
        <v>655</v>
      </c>
      <c r="J3" s="2" t="s">
        <v>62</v>
      </c>
      <c r="K3">
        <v>4828</v>
      </c>
    </row>
    <row r="4" spans="2:11">
      <c r="B4" s="2" t="s">
        <v>71</v>
      </c>
      <c r="C4" s="7">
        <v>17318</v>
      </c>
      <c r="F4" s="2" t="s">
        <v>63</v>
      </c>
      <c r="G4" s="7">
        <v>11107</v>
      </c>
      <c r="H4" s="7">
        <v>758</v>
      </c>
      <c r="J4" s="2" t="s">
        <v>63</v>
      </c>
      <c r="K4">
        <v>6604</v>
      </c>
    </row>
    <row r="5" spans="2:11">
      <c r="B5" s="2" t="s">
        <v>66</v>
      </c>
      <c r="C5" s="7">
        <v>15036</v>
      </c>
      <c r="F5" s="2" t="s">
        <v>64</v>
      </c>
      <c r="G5" s="7">
        <v>14873</v>
      </c>
      <c r="H5" s="7">
        <v>1114</v>
      </c>
      <c r="J5" s="2" t="s">
        <v>64</v>
      </c>
      <c r="K5">
        <v>8890</v>
      </c>
    </row>
    <row r="6" spans="2:11">
      <c r="B6" s="2" t="s">
        <v>64</v>
      </c>
      <c r="C6" s="7">
        <v>14873</v>
      </c>
      <c r="F6" s="2" t="s">
        <v>65</v>
      </c>
      <c r="G6" s="7">
        <v>13670</v>
      </c>
      <c r="H6" s="7">
        <v>966</v>
      </c>
      <c r="J6" s="2" t="s">
        <v>65</v>
      </c>
      <c r="K6">
        <v>8120</v>
      </c>
    </row>
    <row r="7" spans="2:11">
      <c r="B7" s="2" t="s">
        <v>72</v>
      </c>
      <c r="C7" s="7">
        <v>13845</v>
      </c>
      <c r="F7" s="2" t="s">
        <v>66</v>
      </c>
      <c r="G7" s="7">
        <v>15036</v>
      </c>
      <c r="H7" s="7">
        <v>895</v>
      </c>
      <c r="J7" s="2" t="s">
        <v>66</v>
      </c>
      <c r="K7">
        <v>7144</v>
      </c>
    </row>
    <row r="8" spans="2:11">
      <c r="B8" s="2" t="s">
        <v>65</v>
      </c>
      <c r="C8" s="7">
        <v>13670</v>
      </c>
      <c r="F8" s="2" t="s">
        <v>67</v>
      </c>
      <c r="G8" s="7">
        <v>12034</v>
      </c>
      <c r="H8" s="7">
        <v>1078</v>
      </c>
      <c r="J8" s="2" t="s">
        <v>67</v>
      </c>
      <c r="K8">
        <v>8210</v>
      </c>
    </row>
    <row r="9" spans="2:11">
      <c r="B9" s="2" t="s">
        <v>69</v>
      </c>
      <c r="C9" s="7">
        <v>12239</v>
      </c>
      <c r="F9" s="2" t="s">
        <v>68</v>
      </c>
      <c r="G9" s="7">
        <v>10183</v>
      </c>
      <c r="H9" s="7">
        <v>742</v>
      </c>
      <c r="J9" s="2" t="s">
        <v>68</v>
      </c>
      <c r="K9">
        <v>5910</v>
      </c>
    </row>
    <row r="10" spans="2:11">
      <c r="B10" s="2" t="s">
        <v>67</v>
      </c>
      <c r="C10" s="7">
        <v>12034</v>
      </c>
      <c r="F10" s="2" t="s">
        <v>69</v>
      </c>
      <c r="G10" s="7">
        <v>12239</v>
      </c>
      <c r="H10" s="7">
        <v>887</v>
      </c>
      <c r="J10" s="2" t="s">
        <v>69</v>
      </c>
      <c r="K10">
        <v>7524</v>
      </c>
    </row>
    <row r="11" spans="2:11">
      <c r="B11" s="2" t="s">
        <v>63</v>
      </c>
      <c r="C11" s="7">
        <v>11107</v>
      </c>
      <c r="F11" s="2" t="s">
        <v>70</v>
      </c>
      <c r="G11" s="7">
        <v>17521</v>
      </c>
      <c r="H11" s="7">
        <v>1003</v>
      </c>
      <c r="J11" s="2" t="s">
        <v>70</v>
      </c>
      <c r="K11">
        <v>7528</v>
      </c>
    </row>
    <row r="12" spans="2:11">
      <c r="B12" s="2" t="s">
        <v>68</v>
      </c>
      <c r="C12" s="7">
        <v>10183</v>
      </c>
      <c r="F12" s="2" t="s">
        <v>71</v>
      </c>
      <c r="G12" s="7">
        <v>17318</v>
      </c>
      <c r="H12" s="7">
        <v>973</v>
      </c>
      <c r="J12" s="2" t="s">
        <v>71</v>
      </c>
      <c r="K12">
        <v>7366</v>
      </c>
    </row>
    <row r="13" spans="2:11">
      <c r="B13" s="2" t="s">
        <v>62</v>
      </c>
      <c r="C13" s="7">
        <v>9700</v>
      </c>
      <c r="F13" s="2" t="s">
        <v>72</v>
      </c>
      <c r="G13" s="7">
        <v>13845</v>
      </c>
      <c r="H13" s="7">
        <v>963</v>
      </c>
      <c r="J13" s="2" t="s">
        <v>72</v>
      </c>
      <c r="K13">
        <v>8144</v>
      </c>
    </row>
    <row r="14" spans="2:11">
      <c r="B14" s="2" t="s">
        <v>1</v>
      </c>
      <c r="C14" s="7">
        <v>147526</v>
      </c>
      <c r="F14" s="2" t="s">
        <v>1</v>
      </c>
      <c r="G14" s="7">
        <v>147526</v>
      </c>
      <c r="H14" s="7">
        <v>10034</v>
      </c>
      <c r="J14" s="2" t="s">
        <v>1</v>
      </c>
      <c r="K14">
        <v>80268</v>
      </c>
    </row>
    <row r="17" spans="2:11">
      <c r="J17" s="1" t="s">
        <v>0</v>
      </c>
      <c r="K17" t="s">
        <v>78</v>
      </c>
    </row>
    <row r="18" spans="2:11">
      <c r="J18" s="2" t="s">
        <v>54</v>
      </c>
      <c r="K18">
        <v>2940</v>
      </c>
    </row>
    <row r="19" spans="2:11">
      <c r="B19" s="1" t="s">
        <v>0</v>
      </c>
      <c r="C19" t="s">
        <v>76</v>
      </c>
      <c r="D19" t="s">
        <v>77</v>
      </c>
      <c r="J19" s="2" t="s">
        <v>80</v>
      </c>
      <c r="K19">
        <v>3016</v>
      </c>
    </row>
    <row r="20" spans="2:11">
      <c r="B20" s="2" t="s">
        <v>62</v>
      </c>
      <c r="C20" s="7">
        <v>9700</v>
      </c>
      <c r="D20" s="7">
        <v>1193</v>
      </c>
      <c r="J20" s="2" t="s">
        <v>79</v>
      </c>
      <c r="K20">
        <v>3022</v>
      </c>
    </row>
    <row r="21" spans="2:11">
      <c r="B21" s="2" t="s">
        <v>63</v>
      </c>
      <c r="C21" s="7">
        <v>11107</v>
      </c>
      <c r="D21" s="7">
        <v>1572</v>
      </c>
      <c r="J21" s="2" t="s">
        <v>57</v>
      </c>
      <c r="K21">
        <v>3030</v>
      </c>
    </row>
    <row r="22" spans="2:11">
      <c r="B22" s="2" t="s">
        <v>64</v>
      </c>
      <c r="C22" s="7">
        <v>14873</v>
      </c>
      <c r="D22" s="7">
        <v>2323</v>
      </c>
      <c r="J22" s="2" t="s">
        <v>55</v>
      </c>
      <c r="K22">
        <v>3494</v>
      </c>
    </row>
    <row r="23" spans="2:11">
      <c r="B23" s="2" t="s">
        <v>65</v>
      </c>
      <c r="C23" s="7">
        <v>13670</v>
      </c>
      <c r="D23" s="7">
        <v>2036</v>
      </c>
      <c r="J23" s="2" t="s">
        <v>1</v>
      </c>
      <c r="K23">
        <v>15502</v>
      </c>
    </row>
    <row r="24" spans="2:11">
      <c r="B24" s="2" t="s">
        <v>66</v>
      </c>
      <c r="C24" s="7">
        <v>15036</v>
      </c>
      <c r="D24" s="7">
        <v>1866</v>
      </c>
    </row>
    <row r="25" spans="2:11">
      <c r="B25" s="2" t="s">
        <v>67</v>
      </c>
      <c r="C25" s="7">
        <v>12034</v>
      </c>
      <c r="D25" s="7">
        <v>2021</v>
      </c>
    </row>
    <row r="26" spans="2:11">
      <c r="B26" s="2" t="s">
        <v>68</v>
      </c>
      <c r="C26" s="7">
        <v>10183</v>
      </c>
      <c r="D26" s="7">
        <v>1381</v>
      </c>
    </row>
    <row r="27" spans="2:11">
      <c r="B27" s="2" t="s">
        <v>69</v>
      </c>
      <c r="C27" s="7">
        <v>12239</v>
      </c>
      <c r="D27" s="7">
        <v>1866</v>
      </c>
    </row>
    <row r="28" spans="2:11">
      <c r="B28" s="2" t="s">
        <v>70</v>
      </c>
      <c r="C28" s="7">
        <v>17521</v>
      </c>
      <c r="D28" s="7">
        <v>1972</v>
      </c>
    </row>
    <row r="29" spans="2:11">
      <c r="B29" s="2" t="s">
        <v>71</v>
      </c>
      <c r="C29" s="7">
        <v>17318</v>
      </c>
      <c r="D29" s="7">
        <v>1780</v>
      </c>
    </row>
    <row r="30" spans="2:11">
      <c r="B30" s="2" t="s">
        <v>72</v>
      </c>
      <c r="C30" s="7">
        <v>13845</v>
      </c>
      <c r="D30" s="7">
        <v>2024</v>
      </c>
    </row>
    <row r="31" spans="2:11">
      <c r="B31" s="2" t="s">
        <v>1</v>
      </c>
      <c r="C31" s="7">
        <v>147526</v>
      </c>
      <c r="D31" s="7">
        <v>20034</v>
      </c>
    </row>
    <row r="35" spans="5:7">
      <c r="E35" t="s">
        <v>74</v>
      </c>
      <c r="G35" t="s">
        <v>78</v>
      </c>
    </row>
    <row r="36" spans="5:7">
      <c r="E36" s="7">
        <v>147526</v>
      </c>
      <c r="G36" s="7">
        <v>80268</v>
      </c>
    </row>
  </sheetData>
  <pageMargins left="0.7" right="0.7" top="0.75" bottom="0.75" header="0.3" footer="0.3"/>
  <drawing r:id="rId8"/>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 b l i n k i t _ c u s t o m e r _ f e e d b a c k _ 5 4 c d 0 8 c 0 - 1 e 0 c - 4 9 9 6 - b 5 a 3 - 4 7 2 6 7 b d 1 4 e 5 c < / K e y > < V a l u e   x m l n s : a = " h t t p : / / s c h e m a s . d a t a c o n t r a c t . o r g / 2 0 0 4 / 0 7 / M i c r o s o f t . A n a l y s i s S e r v i c e s . C o m m o n " > < a : H a s F o c u s > t r u e < / a : H a s F o c u s > < a : S i z e A t D p i 9 6 > 1 1 7 < / a : S i z e A t D p i 9 6 > < a : V i s i b l e > t r u e < / a : V i s i b l e > < / V a l u e > < / K e y V a l u e O f s t r i n g S a n d b o x E d i t o r . M e a s u r e G r i d S t a t e S c d E 3 5 R y > < K e y V a l u e O f s t r i n g S a n d b o x E d i t o r . M e a s u r e G r i d S t a t e S c d E 3 5 R y > < K e y > b l i n k i t _ o r d e r s _ a 6 6 3 c 0 a b - a b c 4 - 4 1 e a - 9 3 2 b - b d 1 2 2 c 8 d a c 4 c < / K e y > < V a l u e   x m l n s : a = " h t t p : / / s c h e m a s . d a t a c o n t r a c t . o r g / 2 0 0 4 / 0 7 / M i c r o s o f t . A n a l y s i s S e r v i c e s . C o m m o n " > < a : H a s F o c u s > f a l s e < / a : H a s F o c u s > < a : S i z e A t D p i 9 6 > 1 1 3 < / a : S i z e A t D p i 9 6 > < a : V i s i b l e > t r u e < / a : V i s i b l e > < / V a l u e > < / K e y V a l u e O f s t r i n g S a n d b o x E d i t o r . M e a s u r e G r i d S t a t e S c d E 3 5 R y > < K e y V a l u e O f s t r i n g S a n d b o x E d i t o r . M e a s u r e G r i d S t a t e S c d E 3 5 R y > < K e y > b l i n k i t _ p r o d u c t s _ 0 3 4 b f 1 b 4 - 0 8 7 7 - 4 0 1 a - a 0 4 c - 0 8 8 a c c 1 2 0 0 3 3 < / K e y > < V a l u e   x m l n s : a = " h t t p : / / s c h e m a s . d a t a c o n t r a c t . o r g / 2 0 0 4 / 0 7 / M i c r o s o f t . A n a l y s i s S e r v i c e s . C o m m o n " > < a : H a s F o c u s > f a l s e < / a : H a s F o c u s > < a : S i z e A t D p i 9 6 > 1 1 3 < / a : S i z e A t D p i 9 6 > < a : V i s i b l e > t r u e < / a : V i s i b l e > < / V a l u e > < / K e y V a l u e O f s t r i n g S a n d b o x E d i t o r . M e a s u r e G r i d S t a t e S c d E 3 5 R y > < K e y V a l u e O f s t r i n g S a n d b o x E d i t o r . M e a s u r e G r i d S t a t e S c d E 3 5 R y > < K e y > b l i n k i t _ i n v e n t o r y _ 9 7 9 2 e e d 2 - 8 5 d 8 - 4 6 1 9 - b c f 3 - 1 8 b c 8 d 2 5 8 b 3 d < / K e y > < V a l u e   x m l n s : a = " h t t p : / / s c h e m a s . d a t a c o n t r a c t . o r g / 2 0 0 4 / 0 7 / M i c r o s o f t . A n a l y s i s S e r v i c e s . C o m m o n " > < a : H a s F o c u s > f a l s e < / a : H a s F o c u s > < a : S i z e A t D p i 9 6 > 1 1 3 < / a : S i z e A t D p i 9 6 > < a : V i s i b l e > t r u e < / a : V i s i b l e > < / V a l u e > < / K e y V a l u e O f s t r i n g S a n d b o x E d i t o r . M e a s u r e G r i d S t a t e S c d E 3 5 R y > < K e y V a l u e O f s t r i n g S a n d b o x E d i t o r . M e a s u r e G r i d S t a t e S c d E 3 5 R y > < K e y > b l i n k i t _ c u s t o m e r s _ e e 5 9 b a d 0 - b 0 c 7 - 4 0 0 c - b 2 b d - 8 e 6 1 c 9 c 8 e f 0 d < / K e y > < V a l u e   x m l n s : a = " h t t p : / / s c h e m a s . d a t a c o n t r a c t . o r g / 2 0 0 4 / 0 7 / M i c r o s o f t . A n a l y s i s S e r v i c e s . C o m m o n " > < a : H a s F o c u s > f a l s e < / a : H a s F o c u s > < a : S i z e A t D p i 9 6 > 1 1 3 < / a : S i z e A t D p i 9 6 > < a : V i s i b l e > t r u e < / a : V i s i b l e > < / V a l u e > < / K e y V a l u e O f s t r i n g S a n d b o x E d i t o r . M e a s u r e G r i d S t a t e S c d E 3 5 R y > < K e y V a l u e O f s t r i n g S a n d b o x E d i t o r . M e a s u r e G r i d S t a t e S c d E 3 5 R y > < K e y > b l i n k i t _ o r d e r _ i t e m s _ 7 2 1 3 f b c 1 - 6 3 e 2 - 4 8 3 f - 8 e a 0 - 8 f b 0 a 7 f 2 c f f 8 < / 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 b l i n k i t _ c u s t o m e r _ f e e d b a c k < / 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 b l i n k i t _ c u s t o m e r _ f e e d b a c k < / 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 C o l u m n s \ f e e d b a c k _ i d < / K e y > < / D i a g r a m O b j e c t K e y > < D i a g r a m O b j e c t K e y > < K e y > C o l u m n s \ o r d e r _ i d < / K e y > < / D i a g r a m O b j e c t K e y > < D i a g r a m O b j e c t K e y > < K e y > C o l u m n s \ c u s t o m e r _ i d < / K e y > < / D i a g r a m O b j e c t K e y > < D i a g r a m O b j e c t K e y > < K e y > C o l u m n s \ r a t i n g < / K e y > < / D i a g r a m O b j e c t K e y > < D i a g r a m O b j e c t K e y > < K e y > C o l u m n s \ f e e d b a c k _ t e x t < / K e y > < / D i a g r a m O b j e c t K e y > < D i a g r a m O b j e c t K e y > < K e y > C o l u m n s \ f e e d b a c k _ c a t e g o r y < / K e y > < / D i a g r a m O b j e c t K e y > < D i a g r a m O b j e c t K e y > < K e y > C o l u m n s \ s e n t i m e n t < / K e y > < / D i a g r a m O b j e c t K e y > < D i a g r a m O b j e c t K e y > < K e y > C o l u m n s \ f e e d b a c k _ d a t e 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 C o l u m n s \ f e e d b a c k _ i d < / K e y > < / a : K e y > < a : V a l u e   i : t y p e = " M e a s u r e G r i d N o d e V i e w S t a t e " > < L a y e d O u t > t r u e < / L a y e d O u t > < / a : V a l u e > < / a : K e y V a l u e O f D i a g r a m O b j e c t K e y a n y T y p e z b w N T n L X > < a : K e y V a l u e O f D i a g r a m O b j e c t K e y a n y T y p e z b w N T n L X > < a : K e y > < K e y > C o l u m n s \ o r d e r _ i d < / K e y > < / a : K e y > < a : V a l u e   i : t y p e = " M e a s u r e G r i d N o d e V i e w S t a t e " > < C o l u m n > 1 < / C o l u m n > < L a y e d O u t > t r u e < / L a y e d O u t > < / a : V a l u e > < / a : K e y V a l u e O f D i a g r a m O b j e c t K e y a n y T y p e z b w N T n L X > < a : K e y V a l u e O f D i a g r a m O b j e c t K e y a n y T y p e z b w N T n L X > < a : K e y > < K e y > C o l u m n s \ c u s t o m e r _ i d < / K e y > < / a : K e y > < a : V a l u e   i : t y p e = " M e a s u r e G r i d N o d e V i e w S t a t e " > < C o l u m n > 2 < / C o l u m n > < L a y e d O u t > t r u e < / L a y e d O u t > < / a : V a l u e > < / a : K e y V a l u e O f D i a g r a m O b j e c t K e y a n y T y p e z b w N T n L X > < a : K e y V a l u e O f D i a g r a m O b j e c t K e y a n y T y p e z b w N T n L X > < a : K e y > < K e y > C o l u m n s \ r a t i n g < / K e y > < / a : K e y > < a : V a l u e   i : t y p e = " M e a s u r e G r i d N o d e V i e w S t a t e " > < C o l u m n > 3 < / C o l u m n > < L a y e d O u t > t r u e < / L a y e d O u t > < / a : V a l u e > < / a : K e y V a l u e O f D i a g r a m O b j e c t K e y a n y T y p e z b w N T n L X > < a : K e y V a l u e O f D i a g r a m O b j e c t K e y a n y T y p e z b w N T n L X > < a : K e y > < K e y > C o l u m n s \ f e e d b a c k _ t e x t < / K e y > < / a : K e y > < a : V a l u e   i : t y p e = " M e a s u r e G r i d N o d e V i e w S t a t e " > < C o l u m n > 4 < / C o l u m n > < L a y e d O u t > t r u e < / L a y e d O u t > < / a : V a l u e > < / a : K e y V a l u e O f D i a g r a m O b j e c t K e y a n y T y p e z b w N T n L X > < a : K e y V a l u e O f D i a g r a m O b j e c t K e y a n y T y p e z b w N T n L X > < a : K e y > < K e y > C o l u m n s \ f e e d b a c k _ c a t e g o r y < / K e y > < / a : K e y > < a : V a l u e   i : t y p e = " M e a s u r e G r i d N o d e V i e w S t a t e " > < C o l u m n > 5 < / C o l u m n > < L a y e d O u t > t r u e < / L a y e d O u t > < / a : V a l u e > < / a : K e y V a l u e O f D i a g r a m O b j e c t K e y a n y T y p e z b w N T n L X > < a : K e y V a l u e O f D i a g r a m O b j e c t K e y a n y T y p e z b w N T n L X > < a : K e y > < K e y > C o l u m n s \ s e n t i m e n t < / K e y > < / a : K e y > < a : V a l u e   i : t y p e = " M e a s u r e G r i d N o d e V i e w S t a t e " > < C o l u m n > 6 < / C o l u m n > < L a y e d O u t > t r u e < / L a y e d O u t > < / a : V a l u e > < / a : K e y V a l u e O f D i a g r a m O b j e c t K e y a n y T y p e z b w N T n L X > < a : K e y V a l u e O f D i a g r a m O b j e c t K e y a n y T y p e z b w N T n L X > < a : K e y > < K e y > C o l u m n s \ f e e d b a c k _ d a t e < / 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 T a g s \ T a b l e s \ & l t ; T a b l e s \ b l i n k i t _ c u s t o m e r _ f e e d b a c k & g t ; < / K e y > < / D i a g r a m O b j e c t K e y > < D i a g r a m O b j e c t K e y > < K e y > D y n a m i c   T a g s \ T a b l e s \ & l t ; T a b l e s \ b l i n k i t _ c u s t o m e r s & g t ; < / K e y > < / D i a g r a m O b j e c t K e y > < D i a g r a m O b j e c t K e y > < K e y > D y n a m i c   T a g s \ T a b l e s \ & l t ; T a b l e s \ b l i n k i t _ d e l i v e r y _ p e r f o r m a n c e & g t ; < / K e y > < / D i a g r a m O b j e c t K e y > < D i a g r a m O b j e c t K e y > < K e y > D y n a m i c   T a g s \ T a b l e s \ & l t ; T a b l e s \ b l i n k i t _ i n v e n t o r y & g t ; < / K e y > < / D i a g r a m O b j e c t K e y > < D i a g r a m O b j e c t K e y > < K e y > D y n a m i c   T a g s \ T a b l e s \ & l t ; T a b l e s \ b l i n k i t _ i n v e n t o r y N e w & g t ; < / K e y > < / D i a g r a m O b j e c t K e y > < D i a g r a m O b j e c t K e y > < K e y > D y n a m i c   T a g s \ T a b l e s \ & l t ; T a b l e s \ b l i n k i t _ m a r k e t i n g _ p e r f o r m a n c e & g t ; < / K e y > < / D i a g r a m O b j e c t K e y > < D i a g r a m O b j e c t K e y > < K e y > D y n a m i c   T a g s \ T a b l e s \ & l t ; T a b l e s \ b l i n k i t _ o r d e r _ i t e m s & g t ; < / K e y > < / D i a g r a m O b j e c t K e y > < D i a g r a m O b j e c t K e y > < K e y > D y n a m i c   T a g s \ T a b l e s \ & l t ; T a b l e s \ b l i n k i t _ o r d e r s & g t ; < / K e y > < / D i a g r a m O b j e c t K e y > < D i a g r a m O b j e c t K e y > < K e y > D y n a m i c   T a g s \ T a b l e s \ & l t ; T a b l e s \ b l i n k i t _ p r o d u c t s & g t ; < / K e y > < / D i a g r a m O b j e c t K e y > < D i a g r a m O b j e c t K e y > < K e y > T a b l e s \ b l i n k i t _ c u s t o m e r _ f e e d b a c k < / K e y > < / D i a g r a m O b j e c t K e y > < D i a g r a m O b j e c t K e y > < K e y > T a b l e s \ b l i n k i t _ c u s t o m e r _ f e e d b a c k \ C o l u m n s \ f e e d b a c k _ i d < / K e y > < / D i a g r a m O b j e c t K e y > < D i a g r a m O b j e c t K e y > < K e y > T a b l e s \ b l i n k i t _ c u s t o m e r _ f e e d b a c k \ C o l u m n s \ o r d e r _ i d < / K e y > < / D i a g r a m O b j e c t K e y > < D i a g r a m O b j e c t K e y > < K e y > T a b l e s \ b l i n k i t _ c u s t o m e r _ f e e d b a c k \ C o l u m n s \ c u s t o m e r _ i d < / K e y > < / D i a g r a m O b j e c t K e y > < D i a g r a m O b j e c t K e y > < K e y > T a b l e s \ b l i n k i t _ c u s t o m e r _ f e e d b a c k \ C o l u m n s \ r a t i n g < / K e y > < / D i a g r a m O b j e c t K e y > < D i a g r a m O b j e c t K e y > < K e y > T a b l e s \ b l i n k i t _ c u s t o m e r _ f e e d b a c k \ C o l u m n s \ f e e d b a c k _ t e x t < / K e y > < / D i a g r a m O b j e c t K e y > < D i a g r a m O b j e c t K e y > < K e y > T a b l e s \ b l i n k i t _ c u s t o m e r _ f e e d b a c k \ C o l u m n s \ f e e d b a c k _ c a t e g o r y < / K e y > < / D i a g r a m O b j e c t K e y > < D i a g r a m O b j e c t K e y > < K e y > T a b l e s \ b l i n k i t _ c u s t o m e r _ f e e d b a c k \ C o l u m n s \ s e n t i m e n t < / K e y > < / D i a g r a m O b j e c t K e y > < D i a g r a m O b j e c t K e y > < K e y > T a b l e s \ b l i n k i t _ c u s t o m e r _ f e e d b a c k \ C o l u m n s \ f e e d b a c k _ d a t e < / K e y > < / D i a g r a m O b j e c t K e y > < D i a g r a m O b j e c t K e y > < K e y > T a b l e s \ b l i n k i t _ c u s t o m e r s < / K e y > < / D i a g r a m O b j e c t K e y > < D i a g r a m O b j e c t K e y > < K e y > T a b l e s \ b l i n k i t _ c u s t o m e r s \ C o l u m n s \ c u s t o m e r _ i d < / K e y > < / D i a g r a m O b j e c t K e y > < D i a g r a m O b j e c t K e y > < K e y > T a b l e s \ b l i n k i t _ c u s t o m e r s \ C o l u m n s \ c u s t o m e r _ n a m e < / K e y > < / D i a g r a m O b j e c t K e y > < D i a g r a m O b j e c t K e y > < K e y > T a b l e s \ b l i n k i t _ c u s t o m e r s \ C o l u m n s \ e m a i l < / K e y > < / D i a g r a m O b j e c t K e y > < D i a g r a m O b j e c t K e y > < K e y > T a b l e s \ b l i n k i t _ c u s t o m e r s \ C o l u m n s \ p h o n e < / K e y > < / D i a g r a m O b j e c t K e y > < D i a g r a m O b j e c t K e y > < K e y > T a b l e s \ b l i n k i t _ c u s t o m e r s \ C o l u m n s \ a d d r e s s < / K e y > < / D i a g r a m O b j e c t K e y > < D i a g r a m O b j e c t K e y > < K e y > T a b l e s \ b l i n k i t _ c u s t o m e r s \ C o l u m n s \ a r e a < / K e y > < / D i a g r a m O b j e c t K e y > < D i a g r a m O b j e c t K e y > < K e y > T a b l e s \ b l i n k i t _ c u s t o m e r s \ C o l u m n s \ p i n c o d e < / K e y > < / D i a g r a m O b j e c t K e y > < D i a g r a m O b j e c t K e y > < K e y > T a b l e s \ b l i n k i t _ c u s t o m e r s \ C o l u m n s \ r e g i s t r a t i o n _ d a t e < / K e y > < / D i a g r a m O b j e c t K e y > < D i a g r a m O b j e c t K e y > < K e y > T a b l e s \ b l i n k i t _ c u s t o m e r s \ C o l u m n s \ c u s t o m e r _ s e g m e n t < / K e y > < / D i a g r a m O b j e c t K e y > < D i a g r a m O b j e c t K e y > < K e y > T a b l e s \ b l i n k i t _ c u s t o m e r s \ C o l u m n s \ t o t a l _ o r d e r s < / K e y > < / D i a g r a m O b j e c t K e y > < D i a g r a m O b j e c t K e y > < K e y > T a b l e s \ b l i n k i t _ c u s t o m e r s \ C o l u m n s \ a v g _ o r d e r _ v a l u e < / K e y > < / D i a g r a m O b j e c t K e y > < D i a g r a m O b j e c t K e y > < K e y > T a b l e s \ b l i n k i t _ c u s t o m e r s \ M e a s u r e s \ S u m   o f   t o t a l _ o r d e r s < / K e y > < / D i a g r a m O b j e c t K e y > < D i a g r a m O b j e c t K e y > < K e y > T a b l e s \ b l i n k i t _ c u s t o m e r s \ S u m   o f   t o t a l _ o r d e r s \ A d d i t i o n a l   I n f o \ I m p l i c i t   M e a s u r e < / K e y > < / D i a g r a m O b j e c t K e y > < D i a g r a m O b j e c t K e y > < K e y > T a b l e s \ b l i n k i t _ c u s t o m e r s \ M e a s u r e s \ S u m   o f   a v g _ o r d e r _ v a l u e < / K e y > < / D i a g r a m O b j e c t K e y > < D i a g r a m O b j e c t K e y > < K e y > T a b l e s \ b l i n k i t _ c u s t o m e r s \ S u m   o f   a v g _ o r d e r _ v a l u e \ A d d i t i o n a l   I n f o \ I m p l i c i t   M e a s u r e < / K e y > < / D i a g r a m O b j e c t K e y > < D i a g r a m O b j e c t K e y > < K e y > T a b l e s \ b l i n k i t _ c u s t o m e r s \ M e a s u r e s \ C o u n t   o f   a v g _ o r d e r _ v a l u e < / K e y > < / D i a g r a m O b j e c t K e y > < D i a g r a m O b j e c t K e y > < K e y > T a b l e s \ b l i n k i t _ c u s t o m e r s \ C o u n t   o f   a v g _ o r d e r _ v a l u e \ A d d i t i o n a l   I n f o \ I m p l i c i t   M e a s u r e < / K e y > < / D i a g r a m O b j e c t K e y > < D i a g r a m O b j e c t K e y > < K e y > T a b l e s \ b l i n k i t _ d e l i v e r y _ p e r f o r m a n c e < / K e y > < / D i a g r a m O b j e c t K e y > < D i a g r a m O b j e c t K e y > < K e y > T a b l e s \ b l i n k i t _ d e l i v e r y _ p e r f o r m a n c e \ C o l u m n s \ o r d e r _ i d < / K e y > < / D i a g r a m O b j e c t K e y > < D i a g r a m O b j e c t K e y > < K e y > T a b l e s \ b l i n k i t _ d e l i v e r y _ p e r f o r m a n c e \ C o l u m n s \ d e l i v e r y _ p a r t n e r _ i d < / K e y > < / D i a g r a m O b j e c t K e y > < D i a g r a m O b j e c t K e y > < K e y > T a b l e s \ b l i n k i t _ d e l i v e r y _ p e r f o r m a n c e \ C o l u m n s \ p r o m i s e d _ t i m e < / K e y > < / D i a g r a m O b j e c t K e y > < D i a g r a m O b j e c t K e y > < K e y > T a b l e s \ b l i n k i t _ d e l i v e r y _ p e r f o r m a n c e \ C o l u m n s \ a c t u a l _ t i m e < / K e y > < / D i a g r a m O b j e c t K e y > < D i a g r a m O b j e c t K e y > < K e y > T a b l e s \ b l i n k i t _ d e l i v e r y _ p e r f o r m a n c e \ C o l u m n s \ d e l i v e r y _ t i m e _ m i n u t e s < / K e y > < / D i a g r a m O b j e c t K e y > < D i a g r a m O b j e c t K e y > < K e y > T a b l e s \ b l i n k i t _ d e l i v e r y _ p e r f o r m a n c e \ C o l u m n s \ d i s t a n c e _ k m < / K e y > < / D i a g r a m O b j e c t K e y > < D i a g r a m O b j e c t K e y > < K e y > T a b l e s \ b l i n k i t _ d e l i v e r y _ p e r f o r m a n c e \ C o l u m n s \ d e l i v e r y _ s t a t u s < / K e y > < / D i a g r a m O b j e c t K e y > < D i a g r a m O b j e c t K e y > < K e y > T a b l e s \ b l i n k i t _ d e l i v e r y _ p e r f o r m a n c e \ C o l u m n s \ r e a s o n s _ i f _ d e l a y e d < / K e y > < / D i a g r a m O b j e c t K e y > < D i a g r a m O b j e c t K e y > < K e y > T a b l e s \ b l i n k i t _ i n v e n t o r y < / K e y > < / D i a g r a m O b j e c t K e y > < D i a g r a m O b j e c t K e y > < K e y > T a b l e s \ b l i n k i t _ i n v e n t o r y \ C o l u m n s \ p r o d u c t _ i d < / K e y > < / D i a g r a m O b j e c t K e y > < D i a g r a m O b j e c t K e y > < K e y > T a b l e s \ b l i n k i t _ i n v e n t o r y \ C o l u m n s \ d a t e < / K e y > < / D i a g r a m O b j e c t K e y > < D i a g r a m O b j e c t K e y > < K e y > T a b l e s \ b l i n k i t _ i n v e n t o r y \ C o l u m n s \ s t o c k _ r e c e i v e d < / K e y > < / D i a g r a m O b j e c t K e y > < D i a g r a m O b j e c t K e y > < K e y > T a b l e s \ b l i n k i t _ i n v e n t o r y \ C o l u m n s \ d a m a g e d _ s t o c k < / K e y > < / D i a g r a m O b j e c t K e y > < D i a g r a m O b j e c t K e y > < K e y > T a b l e s \ b l i n k i t _ i n v e n t o r y N e w < / K e y > < / D i a g r a m O b j e c t K e y > < D i a g r a m O b j e c t K e y > < K e y > T a b l e s \ b l i n k i t _ i n v e n t o r y N e w \ C o l u m n s \ p r o d u c t _ i d < / K e y > < / D i a g r a m O b j e c t K e y > < D i a g r a m O b j e c t K e y > < K e y > T a b l e s \ b l i n k i t _ i n v e n t o r y N e w \ C o l u m n s \ d a t e < / K e y > < / D i a g r a m O b j e c t K e y > < D i a g r a m O b j e c t K e y > < K e y > T a b l e s \ b l i n k i t _ i n v e n t o r y N e w \ C o l u m n s \ s t o c k _ r e c e i v e d < / K e y > < / D i a g r a m O b j e c t K e y > < D i a g r a m O b j e c t K e y > < K e y > T a b l e s \ b l i n k i t _ i n v e n t o r y N e w \ C o l u m n s \ d a m a g e d _ s t o c k < / K e y > < / D i a g r a m O b j e c t K e y > < D i a g r a m O b j e c t K e y > < K e y > T a b l e s \ b l i n k i t _ m a r k e t i n g _ p e r f o r m a n c e < / K e y > < / D i a g r a m O b j e c t K e y > < D i a g r a m O b j e c t K e y > < K e y > T a b l e s \ b l i n k i t _ m a r k e t i n g _ p e r f o r m a n c e \ C o l u m n s \ c a m p a i g n _ i d < / K e y > < / D i a g r a m O b j e c t K e y > < D i a g r a m O b j e c t K e y > < K e y > T a b l e s \ b l i n k i t _ m a r k e t i n g _ p e r f o r m a n c e \ C o l u m n s \ c a m p a i g n _ n a m e < / K e y > < / D i a g r a m O b j e c t K e y > < D i a g r a m O b j e c t K e y > < K e y > T a b l e s \ b l i n k i t _ m a r k e t i n g _ p e r f o r m a n c e \ C o l u m n s \ d a t e < / K e y > < / D i a g r a m O b j e c t K e y > < D i a g r a m O b j e c t K e y > < K e y > T a b l e s \ b l i n k i t _ m a r k e t i n g _ p e r f o r m a n c e \ C o l u m n s \ t a r g e t _ a u d i e n c e < / K e y > < / D i a g r a m O b j e c t K e y > < D i a g r a m O b j e c t K e y > < K e y > T a b l e s \ b l i n k i t _ m a r k e t i n g _ p e r f o r m a n c e \ C o l u m n s \ c h a n n e l < / K e y > < / D i a g r a m O b j e c t K e y > < D i a g r a m O b j e c t K e y > < K e y > T a b l e s \ b l i n k i t _ m a r k e t i n g _ p e r f o r m a n c e \ C o l u m n s \ i m p r e s s i o n s < / K e y > < / D i a g r a m O b j e c t K e y > < D i a g r a m O b j e c t K e y > < K e y > T a b l e s \ b l i n k i t _ m a r k e t i n g _ p e r f o r m a n c e \ C o l u m n s \ c l i c k s < / K e y > < / D i a g r a m O b j e c t K e y > < D i a g r a m O b j e c t K e y > < K e y > T a b l e s \ b l i n k i t _ m a r k e t i n g _ p e r f o r m a n c e \ C o l u m n s \ c o n v e r s i o n s < / K e y > < / D i a g r a m O b j e c t K e y > < D i a g r a m O b j e c t K e y > < K e y > T a b l e s \ b l i n k i t _ m a r k e t i n g _ p e r f o r m a n c e \ C o l u m n s \ s p e n d < / K e y > < / D i a g r a m O b j e c t K e y > < D i a g r a m O b j e c t K e y > < K e y > T a b l e s \ b l i n k i t _ m a r k e t i n g _ p e r f o r m a n c e \ C o l u m n s \ r e v e n u e _ g e n e r a t e d < / K e y > < / D i a g r a m O b j e c t K e y > < D i a g r a m O b j e c t K e y > < K e y > T a b l e s \ b l i n k i t _ m a r k e t i n g _ p e r f o r m a n c e \ C o l u m n s \ r o a s < / K e y > < / D i a g r a m O b j e c t K e y > < D i a g r a m O b j e c t K e y > < K e y > T a b l e s \ b l i n k i t _ m a r k e t i n g _ p e r f o r m a n c e \ C o l u m n s \ d a t e   ( Y e a r ) < / K e y > < / D i a g r a m O b j e c t K e y > < D i a g r a m O b j e c t K e y > < K e y > T a b l e s \ b l i n k i t _ m a r k e t i n g _ p e r f o r m a n c e \ C o l u m n s \ d a t e   ( Q u a r t e r ) < / K e y > < / D i a g r a m O b j e c t K e y > < D i a g r a m O b j e c t K e y > < K e y > T a b l e s \ b l i n k i t _ m a r k e t i n g _ p e r f o r m a n c e \ C o l u m n s \ d a t e   ( M o n t h   I n d e x ) < / K e y > < / D i a g r a m O b j e c t K e y > < D i a g r a m O b j e c t K e y > < K e y > T a b l e s \ b l i n k i t _ m a r k e t i n g _ p e r f o r m a n c e \ C o l u m n s \ d a t e   ( M o n t h ) < / K e y > < / D i a g r a m O b j e c t K e y > < D i a g r a m O b j e c t K e y > < K e y > T a b l e s \ b l i n k i t _ m a r k e t i n g _ p e r f o r m a n c e \ M e a s u r e s \ S u m   o f   r e v e n u e _ g e n e r a t e d < / K e y > < / D i a g r a m O b j e c t K e y > < D i a g r a m O b j e c t K e y > < K e y > T a b l e s \ b l i n k i t _ m a r k e t i n g _ p e r f o r m a n c e \ S u m   o f   r e v e n u e _ g e n e r a t e d \ A d d i t i o n a l   I n f o \ I m p l i c i t   M e a s u r e < / K e y > < / D i a g r a m O b j e c t K e y > < D i a g r a m O b j e c t K e y > < K e y > T a b l e s \ b l i n k i t _ m a r k e t i n g _ p e r f o r m a n c e \ M e a s u r e s \ S u m   o f   c a m p a i g n _ i d < / K e y > < / D i a g r a m O b j e c t K e y > < D i a g r a m O b j e c t K e y > < K e y > T a b l e s \ b l i n k i t _ m a r k e t i n g _ p e r f o r m a n c e \ S u m   o f   c a m p a i g n _ i d \ A d d i t i o n a l   I n f o \ I m p l i c i t   M e a s u r e < / K e y > < / D i a g r a m O b j e c t K e y > < D i a g r a m O b j e c t K e y > < K e y > T a b l e s \ b l i n k i t _ m a r k e t i n g _ p e r f o r m a n c e \ M e a s u r e s \ S u m   o f   s p e n d < / K e y > < / D i a g r a m O b j e c t K e y > < D i a g r a m O b j e c t K e y > < K e y > T a b l e s \ b l i n k i t _ m a r k e t i n g _ p e r f o r m a n c e \ S u m   o f   s p e n d \ A d d i t i o n a l   I n f o \ I m p l i c i t   M e a s u r e < / K e y > < / D i a g r a m O b j e c t K e y > < D i a g r a m O b j e c t K e y > < K e y > T a b l e s \ b l i n k i t _ m a r k e t i n g _ p e r f o r m a n c e \ M e a s u r e s \ S u m   o f   c o n v e r s i o n s < / K e y > < / D i a g r a m O b j e c t K e y > < D i a g r a m O b j e c t K e y > < K e y > T a b l e s \ b l i n k i t _ m a r k e t i n g _ p e r f o r m a n c e \ S u m   o f   c o n v e r s i o n s \ A d d i t i o n a l   I n f o \ I m p l i c i t   M e a s u r e < / K e y > < / D i a g r a m O b j e c t K e y > < D i a g r a m O b j e c t K e y > < K e y > T a b l e s \ b l i n k i t _ m a r k e t i n g _ p e r f o r m a n c e \ M e a s u r e s \ S u m   o f   r o a s < / K e y > < / D i a g r a m O b j e c t K e y > < D i a g r a m O b j e c t K e y > < K e y > T a b l e s \ b l i n k i t _ m a r k e t i n g _ p e r f o r m a n c e \ S u m   o f   r o a s \ A d d i t i o n a l   I n f o \ I m p l i c i t   M e a s u r e < / K e y > < / D i a g r a m O b j e c t K e y > < D i a g r a m O b j e c t K e y > < K e y > T a b l e s \ b l i n k i t _ o r d e r _ i t e m s < / K e y > < / D i a g r a m O b j e c t K e y > < D i a g r a m O b j e c t K e y > < K e y > T a b l e s \ b l i n k i t _ o r d e r _ i t e m s \ C o l u m n s \ o r d e r _ i d < / K e y > < / D i a g r a m O b j e c t K e y > < D i a g r a m O b j e c t K e y > < K e y > T a b l e s \ b l i n k i t _ o r d e r _ i t e m s \ C o l u m n s \ p r o d u c t _ i d < / K e y > < / D i a g r a m O b j e c t K e y > < D i a g r a m O b j e c t K e y > < K e y > T a b l e s \ b l i n k i t _ o r d e r _ i t e m s \ C o l u m n s \ q u a n t i t y < / K e y > < / D i a g r a m O b j e c t K e y > < D i a g r a m O b j e c t K e y > < K e y > T a b l e s \ b l i n k i t _ o r d e r _ i t e m s \ C o l u m n s \ u n i t _ p r i c e < / K e y > < / D i a g r a m O b j e c t K e y > < D i a g r a m O b j e c t K e y > < K e y > T a b l e s \ b l i n k i t _ o r d e r _ i t e m s \ C o l u m n s \ T o t a l   S a l e s   V a l u e < / K e y > < / D i a g r a m O b j e c t K e y > < D i a g r a m O b j e c t K e y > < K e y > T a b l e s \ b l i n k i t _ o r d e r _ i t e m s \ M e a s u r e s \ S u m   o f   q u a n t i t y < / K e y > < / D i a g r a m O b j e c t K e y > < D i a g r a m O b j e c t K e y > < K e y > T a b l e s \ b l i n k i t _ o r d e r _ i t e m s \ S u m   o f   q u a n t i t y \ A d d i t i o n a l   I n f o \ I m p l i c i t   M e a s u r e < / K e y > < / D i a g r a m O b j e c t K e y > < D i a g r a m O b j e c t K e y > < K e y > T a b l e s \ b l i n k i t _ o r d e r _ i t e m s \ M e a s u r e s \ S u m   o f   u n i t _ p r i c e < / K e y > < / D i a g r a m O b j e c t K e y > < D i a g r a m O b j e c t K e y > < K e y > T a b l e s \ b l i n k i t _ o r d e r _ i t e m s \ S u m   o f   u n i t _ p r i c e \ A d d i t i o n a l   I n f o \ I m p l i c i t   M e a s u r e < / K e y > < / D i a g r a m O b j e c t K e y > < D i a g r a m O b j e c t K e y > < K e y > T a b l e s \ b l i n k i t _ o r d e r _ i t e m s \ M e a s u r e s \ S u m   o f   p r o d u c t _ i d < / K e y > < / D i a g r a m O b j e c t K e y > < D i a g r a m O b j e c t K e y > < K e y > T a b l e s \ b l i n k i t _ o r d e r _ i t e m s \ S u m   o f   p r o d u c t _ i d \ A d d i t i o n a l   I n f o \ I m p l i c i t   M e a s u r e < / K e y > < / D i a g r a m O b j e c t K e y > < D i a g r a m O b j e c t K e y > < K e y > T a b l e s \ b l i n k i t _ o r d e r _ i t e m s \ M e a s u r e s \ D i s t i n c t   C o u n t   o f   p r o d u c t _ i d < / K e y > < / D i a g r a m O b j e c t K e y > < D i a g r a m O b j e c t K e y > < K e y > T a b l e s \ b l i n k i t _ o r d e r _ i t e m s \ D i s t i n c t   C o u n t   o f   p r o d u c t _ i d \ A d d i t i o n a l   I n f o \ I m p l i c i t   M e a s u r e < / K e y > < / D i a g r a m O b j e c t K e y > < D i a g r a m O b j e c t K e y > < K e y > T a b l e s \ b l i n k i t _ o r d e r _ i t e m s \ M e a s u r e s \ D i s t i n c t   C o u n t   o f   q u a n t i t y < / K e y > < / D i a g r a m O b j e c t K e y > < D i a g r a m O b j e c t K e y > < K e y > T a b l e s \ b l i n k i t _ o r d e r _ i t e m s \ D i s t i n c t   C o u n t   o f   q u a n t i t y \ A d d i t i o n a l   I n f o \ I m p l i c i t   M e a s u r e < / K e y > < / D i a g r a m O b j e c t K e y > < D i a g r a m O b j e c t K e y > < K e y > T a b l e s \ b l i n k i t _ o r d e r _ i t e m s \ M e a s u r e s \ S u m   o f   T o t a l   S a l e s   V a l u e < / K e y > < / D i a g r a m O b j e c t K e y > < D i a g r a m O b j e c t K e y > < K e y > T a b l e s \ b l i n k i t _ o r d e r _ i t e m s \ S u m   o f   T o t a l   S a l e s   V a l u e \ A d d i t i o n a l   I n f o \ I m p l i c i t   M e a s u r e < / K e y > < / D i a g r a m O b j e c t K e y > < D i a g r a m O b j e c t K e y > < K e y > T a b l e s \ b l i n k i t _ o r d e r _ i t e m s \ M e a s u r e s \ C o u n t   o f   T o t a l   S a l e s   V a l u e < / K e y > < / D i a g r a m O b j e c t K e y > < D i a g r a m O b j e c t K e y > < K e y > T a b l e s \ b l i n k i t _ o r d e r _ i t e m s \ C o u n t   o f   T o t a l   S a l e s   V a l u e \ A d d i t i o n a l   I n f o \ I m p l i c i t   M e a s u r e < / K e y > < / D i a g r a m O b j e c t K e y > < D i a g r a m O b j e c t K e y > < K e y > T a b l e s \ b l i n k i t _ o r d e r s < / K e y > < / D i a g r a m O b j e c t K e y > < D i a g r a m O b j e c t K e y > < K e y > T a b l e s \ b l i n k i t _ o r d e r s \ C o l u m n s \ o r d e r _ i d < / K e y > < / D i a g r a m O b j e c t K e y > < D i a g r a m O b j e c t K e y > < K e y > T a b l e s \ b l i n k i t _ o r d e r s \ C o l u m n s \ c u s t o m e r _ i d < / K e y > < / D i a g r a m O b j e c t K e y > < D i a g r a m O b j e c t K e y > < K e y > T a b l e s \ b l i n k i t _ o r d e r s \ C o l u m n s \ o r d e r _ d a t e < / K e y > < / D i a g r a m O b j e c t K e y > < D i a g r a m O b j e c t K e y > < K e y > T a b l e s \ b l i n k i t _ o r d e r s \ C o l u m n s \ o r d e r _ t i m e < / K e y > < / D i a g r a m O b j e c t K e y > < D i a g r a m O b j e c t K e y > < K e y > T a b l e s \ b l i n k i t _ o r d e r s \ C o l u m n s \ p r o m i s e d _ d e l i v e r y _ d a t e < / K e y > < / D i a g r a m O b j e c t K e y > < D i a g r a m O b j e c t K e y > < K e y > T a b l e s \ b l i n k i t _ o r d e r s \ C o l u m n s \ p r o m i s e d _ d e l i v e r y _ t i m e < / K e y > < / D i a g r a m O b j e c t K e y > < D i a g r a m O b j e c t K e y > < K e y > T a b l e s \ b l i n k i t _ o r d e r s \ C o l u m n s \ a c t u a l _ d e l i v e r y _ d a t e < / K e y > < / D i a g r a m O b j e c t K e y > < D i a g r a m O b j e c t K e y > < K e y > T a b l e s \ b l i n k i t _ o r d e r s \ C o l u m n s \ a c t u a l _ d e l i v e r y _ t i m e < / K e y > < / D i a g r a m O b j e c t K e y > < D i a g r a m O b j e c t K e y > < K e y > T a b l e s \ b l i n k i t _ o r d e r s \ C o l u m n s \ d e l i v e r y _ s t a t u s < / K e y > < / D i a g r a m O b j e c t K e y > < D i a g r a m O b j e c t K e y > < K e y > T a b l e s \ b l i n k i t _ o r d e r s \ C o l u m n s \ o r d e r _ t o t a l < / K e y > < / D i a g r a m O b j e c t K e y > < D i a g r a m O b j e c t K e y > < K e y > T a b l e s \ b l i n k i t _ o r d e r s \ C o l u m n s \ p a y m e n t _ m e t h o d < / K e y > < / D i a g r a m O b j e c t K e y > < D i a g r a m O b j e c t K e y > < K e y > T a b l e s \ b l i n k i t _ o r d e r s \ C o l u m n s \ d e l i v e r y _ p a r t n e r _ i d < / K e y > < / D i a g r a m O b j e c t K e y > < D i a g r a m O b j e c t K e y > < K e y > T a b l e s \ b l i n k i t _ o r d e r s \ C o l u m n s \ s t o r e _ i d < / K e y > < / D i a g r a m O b j e c t K e y > < D i a g r a m O b j e c t K e y > < K e y > T a b l e s \ b l i n k i t _ o r d e r s \ C o l u m n s \ o r d e r _ d a t e   ( Y e a r ) < / K e y > < / D i a g r a m O b j e c t K e y > < D i a g r a m O b j e c t K e y > < K e y > T a b l e s \ b l i n k i t _ o r d e r s \ C o l u m n s \ o r d e r _ d a t e   ( Q u a r t e r ) < / K e y > < / D i a g r a m O b j e c t K e y > < D i a g r a m O b j e c t K e y > < K e y > T a b l e s \ b l i n k i t _ o r d e r s \ C o l u m n s \ o r d e r _ d a t e   ( M o n t h   I n d e x ) < / K e y > < / D i a g r a m O b j e c t K e y > < D i a g r a m O b j e c t K e y > < K e y > T a b l e s \ b l i n k i t _ o r d e r s \ C o l u m n s \ o r d e r _ d a t e   ( M o n t h ) < / K e y > < / D i a g r a m O b j e c t K e y > < D i a g r a m O b j e c t K e y > < K e y > T a b l e s \ b l i n k i t _ o r d e r s \ M e a s u r e s \ S u m   o f   o r d e r _ t o t a l < / K e y > < / D i a g r a m O b j e c t K e y > < D i a g r a m O b j e c t K e y > < K e y > T a b l e s \ b l i n k i t _ o r d e r s \ S u m   o f   o r d e r _ t o t a l \ A d d i t i o n a l   I n f o \ I m p l i c i t   M e a s u r e < / K e y > < / D i a g r a m O b j e c t K e y > < D i a g r a m O b j e c t K e y > < K e y > T a b l e s \ b l i n k i t _ p r o d u c t s < / K e y > < / D i a g r a m O b j e c t K e y > < D i a g r a m O b j e c t K e y > < K e y > T a b l e s \ b l i n k i t _ p r o d u c t s \ C o l u m n s \ p r o d u c t _ i d < / K e y > < / D i a g r a m O b j e c t K e y > < D i a g r a m O b j e c t K e y > < K e y > T a b l e s \ b l i n k i t _ p r o d u c t s \ C o l u m n s \ p r o d u c t _ n a m e < / K e y > < / D i a g r a m O b j e c t K e y > < D i a g r a m O b j e c t K e y > < K e y > T a b l e s \ b l i n k i t _ p r o d u c t s \ C o l u m n s \ c a t e g o r y < / K e y > < / D i a g r a m O b j e c t K e y > < D i a g r a m O b j e c t K e y > < K e y > T a b l e s \ b l i n k i t _ p r o d u c t s \ C o l u m n s \ b r a n d < / K e y > < / D i a g r a m O b j e c t K e y > < D i a g r a m O b j e c t K e y > < K e y > T a b l e s \ b l i n k i t _ p r o d u c t s \ C o l u m n s \ p r i c e < / K e y > < / D i a g r a m O b j e c t K e y > < D i a g r a m O b j e c t K e y > < K e y > T a b l e s \ b l i n k i t _ p r o d u c t s \ C o l u m n s \ m r p < / K e y > < / D i a g r a m O b j e c t K e y > < D i a g r a m O b j e c t K e y > < K e y > T a b l e s \ b l i n k i t _ p r o d u c t s \ C o l u m n s \ m a r g i n _ p e r c e n t a g e < / K e y > < / D i a g r a m O b j e c t K e y > < D i a g r a m O b j e c t K e y > < K e y > T a b l e s \ b l i n k i t _ p r o d u c t s \ C o l u m n s \ s h e l f _ l i f e _ d a y s < / K e y > < / D i a g r a m O b j e c t K e y > < D i a g r a m O b j e c t K e y > < K e y > T a b l e s \ b l i n k i t _ p r o d u c t s \ C o l u m n s \ m i n _ s t o c k _ l e v e l < / K e y > < / D i a g r a m O b j e c t K e y > < D i a g r a m O b j e c t K e y > < K e y > T a b l e s \ b l i n k i t _ p r o d u c t s \ C o l u m n s \ m a x _ s t o c k _ l e v e l < / K e y > < / D i a g r a m O b j e c t K e y > < D i a g r a m O b j e c t K e y > < K e y > R e l a t i o n s h i p s \ & l t ; T a b l e s \ b l i n k i t _ i n v e n t o r y \ C o l u m n s \ p r o d u c t _ i d & g t ; - & l t ; T a b l e s \ b l i n k i t _ p r o d u c t s \ C o l u m n s \ p r o d u c t _ i d & g t ; < / K e y > < / D i a g r a m O b j e c t K e y > < D i a g r a m O b j e c t K e y > < K e y > R e l a t i o n s h i p s \ & l t ; T a b l e s \ b l i n k i t _ i n v e n t o r y \ C o l u m n s \ p r o d u c t _ i d & g t ; - & l t ; T a b l e s \ b l i n k i t _ p r o d u c t s \ C o l u m n s \ p r o d u c t _ i d & g t ; \ F K < / K e y > < / D i a g r a m O b j e c t K e y > < D i a g r a m O b j e c t K e y > < K e y > R e l a t i o n s h i p s \ & l t ; T a b l e s \ b l i n k i t _ i n v e n t o r y \ C o l u m n s \ p r o d u c t _ i d & g t ; - & l t ; T a b l e s \ b l i n k i t _ p r o d u c t s \ C o l u m n s \ p r o d u c t _ i d & g t ; \ P K < / K e y > < / D i a g r a m O b j e c t K e y > < D i a g r a m O b j e c t K e y > < K e y > R e l a t i o n s h i p s \ & l t ; T a b l e s \ b l i n k i t _ i n v e n t o r y \ C o l u m n s \ p r o d u c t _ i d & g t ; - & l t ; T a b l e s \ b l i n k i t _ p r o d u c t s \ C o l u m n s \ p r o d u c t _ i d & g t ; \ C r o s s F i l t e r < / K e y > < / D i a g r a m O b j e c t K e y > < D i a g r a m O b j e c t K e y > < K e y > R e l a t i o n s h i p s \ & l t ; T a b l e s \ b l i n k i t _ i n v e n t o r y N e w \ C o l u m n s \ p r o d u c t _ i d & g t ; - & l t ; T a b l e s \ b l i n k i t _ p r o d u c t s \ C o l u m n s \ p r o d u c t _ i d & g t ; < / K e y > < / D i a g r a m O b j e c t K e y > < D i a g r a m O b j e c t K e y > < K e y > R e l a t i o n s h i p s \ & l t ; T a b l e s \ b l i n k i t _ i n v e n t o r y N e w \ C o l u m n s \ p r o d u c t _ i d & g t ; - & l t ; T a b l e s \ b l i n k i t _ p r o d u c t s \ C o l u m n s \ p r o d u c t _ i d & g t ; \ F K < / K e y > < / D i a g r a m O b j e c t K e y > < D i a g r a m O b j e c t K e y > < K e y > R e l a t i o n s h i p s \ & l t ; T a b l e s \ b l i n k i t _ i n v e n t o r y N e w \ C o l u m n s \ p r o d u c t _ i d & g t ; - & l t ; T a b l e s \ b l i n k i t _ p r o d u c t s \ C o l u m n s \ p r o d u c t _ i d & g t ; \ P K < / K e y > < / D i a g r a m O b j e c t K e y > < D i a g r a m O b j e c t K e y > < K e y > R e l a t i o n s h i p s \ & l t ; T a b l e s \ b l i n k i t _ i n v e n t o r y N e w \ C o l u m n s \ p r o d u c t _ i d & g t ; - & l t ; T a b l e s \ b l i n k i t _ p r o d u c t s \ C o l u m n s \ p r o d u c t _ i d & g t ; \ C r o s s F i l t e r < / K e y > < / D i a g r a m O b j e c t K e y > < D i a g r a m O b j e c t K e y > < K e y > R e l a t i o n s h i p s \ & l t ; T a b l e s \ b l i n k i t _ o r d e r _ i t e m s \ C o l u m n s \ p r o d u c t _ i d & g t ; - & l t ; T a b l e s \ b l i n k i t _ p r o d u c t s \ C o l u m n s \ p r o d u c t _ i d & g t ; < / K e y > < / D i a g r a m O b j e c t K e y > < D i a g r a m O b j e c t K e y > < K e y > R e l a t i o n s h i p s \ & l t ; T a b l e s \ b l i n k i t _ o r d e r _ i t e m s \ C o l u m n s \ p r o d u c t _ i d & g t ; - & l t ; T a b l e s \ b l i n k i t _ p r o d u c t s \ C o l u m n s \ p r o d u c t _ i d & g t ; \ F K < / K e y > < / D i a g r a m O b j e c t K e y > < D i a g r a m O b j e c t K e y > < K e y > R e l a t i o n s h i p s \ & l t ; T a b l e s \ b l i n k i t _ o r d e r _ i t e m s \ C o l u m n s \ p r o d u c t _ i d & g t ; - & l t ; T a b l e s \ b l i n k i t _ p r o d u c t s \ C o l u m n s \ p r o d u c t _ i d & g t ; \ P K < / K e y > < / D i a g r a m O b j e c t K e y > < D i a g r a m O b j e c t K e y > < K e y > R e l a t i o n s h i p s \ & l t ; T a b l e s \ b l i n k i t _ o r d e r _ i t e m s \ C o l u m n s \ p r o d u c t _ i d & g t ; - & l t ; T a b l e s \ b l i n k i t _ p r o d u c t s \ C o l u m n s \ p r o d u c t _ i d & g t ; \ C r o s s F i l t e r < / K e y > < / D i a g r a m O b j e c t K e y > < D i a g r a m O b j e c t K e y > < K e y > R e l a t i o n s h i p s \ & l t ; T a b l e s \ b l i n k i t _ o r d e r _ i t e m s \ C o l u m n s \ o r d e r _ i d & g t ; - & l t ; T a b l e s \ b l i n k i t _ o r d e r s \ C o l u m n s \ o r d e r _ i d & g t ; < / K e y > < / D i a g r a m O b j e c t K e y > < D i a g r a m O b j e c t K e y > < K e y > R e l a t i o n s h i p s \ & l t ; T a b l e s \ b l i n k i t _ o r d e r _ i t e m s \ C o l u m n s \ o r d e r _ i d & g t ; - & l t ; T a b l e s \ b l i n k i t _ o r d e r s \ C o l u m n s \ o r d e r _ i d & g t ; \ F K < / K e y > < / D i a g r a m O b j e c t K e y > < D i a g r a m O b j e c t K e y > < K e y > R e l a t i o n s h i p s \ & l t ; T a b l e s \ b l i n k i t _ o r d e r _ i t e m s \ C o l u m n s \ o r d e r _ i d & g t ; - & l t ; T a b l e s \ b l i n k i t _ o r d e r s \ C o l u m n s \ o r d e r _ i d & g t ; \ P K < / K e y > < / D i a g r a m O b j e c t K e y > < D i a g r a m O b j e c t K e y > < K e y > R e l a t i o n s h i p s \ & l t ; T a b l e s \ b l i n k i t _ o r d e r _ i t e m s \ C o l u m n s \ o r d e r _ i d & g t ; - & l t ; T a b l e s \ b l i n k i t _ o r d e r s \ C o l u m n s \ o r d e r _ i d & g t ; \ C r o s s F i l t e r < / K e y > < / D i a g r a m O b j e c t K e y > < D i a g r a m O b j e c t K e y > < K e y > R e l a t i o n s h i p s \ & l t ; T a b l e s \ b l i n k i t _ o r d e r s \ C o l u m n s \ o r d e r _ i d & g t ; - & l t ; T a b l e s \ b l i n k i t _ c u s t o m e r _ f e e d b a c k \ C o l u m n s \ o r d e r _ i d & g t ; < / K e y > < / D i a g r a m O b j e c t K e y > < D i a g r a m O b j e c t K e y > < K e y > R e l a t i o n s h i p s \ & l t ; T a b l e s \ b l i n k i t _ o r d e r s \ C o l u m n s \ o r d e r _ i d & g t ; - & l t ; T a b l e s \ b l i n k i t _ c u s t o m e r _ f e e d b a c k \ C o l u m n s \ o r d e r _ i d & g t ; \ F K < / K e y > < / D i a g r a m O b j e c t K e y > < D i a g r a m O b j e c t K e y > < K e y > R e l a t i o n s h i p s \ & l t ; T a b l e s \ b l i n k i t _ o r d e r s \ C o l u m n s \ o r d e r _ i d & g t ; - & l t ; T a b l e s \ b l i n k i t _ c u s t o m e r _ f e e d b a c k \ C o l u m n s \ o r d e r _ i d & g t ; \ P K < / K e y > < / D i a g r a m O b j e c t K e y > < D i a g r a m O b j e c t K e y > < K e y > R e l a t i o n s h i p s \ & l t ; T a b l e s \ b l i n k i t _ o r d e r s \ C o l u m n s \ o r d e r _ i d & g t ; - & l t ; T a b l e s \ b l i n k i t _ c u s t o m e r _ f e e d b a c k \ C o l u m n s \ o r d e r _ i d & g t ; \ C r o s s F i l t e r < / K e y > < / D i a g r a m O b j e c t K e y > < D i a g r a m O b j e c t K e y > < K e y > R e l a t i o n s h i p s \ & l t ; T a b l e s \ b l i n k i t _ o r d e r s \ C o l u m n s \ o r d e r _ i d & g t ; - & l t ; T a b l e s \ b l i n k i t _ d e l i v e r y _ p e r f o r m a n c e \ C o l u m n s \ o r d e r _ i d & g t ; < / K e y > < / D i a g r a m O b j e c t K e y > < D i a g r a m O b j e c t K e y > < K e y > R e l a t i o n s h i p s \ & l t ; T a b l e s \ b l i n k i t _ o r d e r s \ C o l u m n s \ o r d e r _ i d & g t ; - & l t ; T a b l e s \ b l i n k i t _ d e l i v e r y _ p e r f o r m a n c e \ C o l u m n s \ o r d e r _ i d & g t ; \ F K < / K e y > < / D i a g r a m O b j e c t K e y > < D i a g r a m O b j e c t K e y > < K e y > R e l a t i o n s h i p s \ & l t ; T a b l e s \ b l i n k i t _ o r d e r s \ C o l u m n s \ o r d e r _ i d & g t ; - & l t ; T a b l e s \ b l i n k i t _ d e l i v e r y _ p e r f o r m a n c e \ C o l u m n s \ o r d e r _ i d & g t ; \ P K < / K e y > < / D i a g r a m O b j e c t K e y > < D i a g r a m O b j e c t K e y > < K e y > R e l a t i o n s h i p s \ & l t ; T a b l e s \ b l i n k i t _ o r d e r s \ C o l u m n s \ o r d e r _ i d & g t ; - & l t ; T a b l e s \ b l i n k i t _ d e l i v e r y _ p e r f o r m a n c e \ C o l u m n s \ o r d e r _ i d & g t ; \ C r o s s F i l t e r < / K e y > < / D i a g r a m O b j e c t K e y > < D i a g r a m O b j e c t K e y > < K e y > R e l a t i o n s h i p s \ & l t ; T a b l e s \ b l i n k i t _ o r d e r s \ C o l u m n s \ c u s t o m e r _ i d & g t ; - & l t ; T a b l e s \ b l i n k i t _ c u s t o m e r s \ C o l u m n s \ c u s t o m e r _ i d & g t ; < / K e y > < / D i a g r a m O b j e c t K e y > < D i a g r a m O b j e c t K e y > < K e y > R e l a t i o n s h i p s \ & l t ; T a b l e s \ b l i n k i t _ o r d e r s \ C o l u m n s \ c u s t o m e r _ i d & g t ; - & l t ; T a b l e s \ b l i n k i t _ c u s t o m e r s \ C o l u m n s \ c u s t o m e r _ i d & g t ; \ F K < / K e y > < / D i a g r a m O b j e c t K e y > < D i a g r a m O b j e c t K e y > < K e y > R e l a t i o n s h i p s \ & l t ; T a b l e s \ b l i n k i t _ o r d e r s \ C o l u m n s \ c u s t o m e r _ i d & g t ; - & l t ; T a b l e s \ b l i n k i t _ c u s t o m e r s \ C o l u m n s \ c u s t o m e r _ i d & g t ; \ P K < / K e y > < / D i a g r a m O b j e c t K e y > < D i a g r a m O b j e c t K e y > < K e y > R e l a t i o n s h i p s \ & l t ; T a b l e s \ b l i n k i t _ o r d e r s \ C o l u m n s \ c u s t o m e r _ i d & g t ; - & l t ; T a b l e s \ b l i n k i t _ c u s t o m e r s \ C o l u m n s \ c u s t o m e r _ i d & g t ; \ C r o s s F i l t e r < / K e y > < / D i a g r a m O b j e c t K e y > < / A l l K e y s > < S e l e c t e d K e y s > < D i a g r a m O b j e c t K e y > < K e y > R e l a t i o n s h i p s \ & l t ; T a b l e s \ b l i n k i t _ o r d e r s \ C o l u m n s \ c u s t o m e r _ i d & g t ; - & l t ; T a b l e s \ b l i n k i t _ c u s t o m e r s \ C o l u m n s \ c u s t o m e r _ i d & g t ; 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 T a g s \ T a b l e s \ & l t ; T a b l e s \ b l i n k i t _ c u s t o m e r _ f e e d b a c k & g t ; < / K e y > < / a : K e y > < a : V a l u e   i : t y p e = " D i a g r a m D i s p l a y T a g V i e w S t a t e " > < I s N o t F i l t e r e d O u t > t r u e < / I s N o t F i l t e r e d O u t > < / a : V a l u e > < / a : K e y V a l u e O f D i a g r a m O b j e c t K e y a n y T y p e z b w N T n L X > < a : K e y V a l u e O f D i a g r a m O b j e c t K e y a n y T y p e z b w N T n L X > < a : K e y > < K e y > D y n a m i c   T a g s \ T a b l e s \ & l t ; T a b l e s \ b l i n k i t _ c u s t o m e r s & g t ; < / K e y > < / a : K e y > < a : V a l u e   i : t y p e = " D i a g r a m D i s p l a y T a g V i e w S t a t e " > < I s N o t F i l t e r e d O u t > t r u e < / I s N o t F i l t e r e d O u t > < / a : V a l u e > < / a : K e y V a l u e O f D i a g r a m O b j e c t K e y a n y T y p e z b w N T n L X > < a : K e y V a l u e O f D i a g r a m O b j e c t K e y a n y T y p e z b w N T n L X > < a : K e y > < K e y > D y n a m i c   T a g s \ T a b l e s \ & l t ; T a b l e s \ b l i n k i t _ d e l i v e r y _ p e r f o r m a n c e & g t ; < / K e y > < / a : K e y > < a : V a l u e   i : t y p e = " D i a g r a m D i s p l a y T a g V i e w S t a t e " > < I s N o t F i l t e r e d O u t > t r u e < / I s N o t F i l t e r e d O u t > < / a : V a l u e > < / a : K e y V a l u e O f D i a g r a m O b j e c t K e y a n y T y p e z b w N T n L X > < a : K e y V a l u e O f D i a g r a m O b j e c t K e y a n y T y p e z b w N T n L X > < a : K e y > < K e y > D y n a m i c   T a g s \ T a b l e s \ & l t ; T a b l e s \ b l i n k i t _ i n v e n t o r y & g t ; < / K e y > < / a : K e y > < a : V a l u e   i : t y p e = " D i a g r a m D i s p l a y T a g V i e w S t a t e " > < I s N o t F i l t e r e d O u t > t r u e < / I s N o t F i l t e r e d O u t > < / a : V a l u e > < / a : K e y V a l u e O f D i a g r a m O b j e c t K e y a n y T y p e z b w N T n L X > < a : K e y V a l u e O f D i a g r a m O b j e c t K e y a n y T y p e z b w N T n L X > < a : K e y > < K e y > D y n a m i c   T a g s \ T a b l e s \ & l t ; T a b l e s \ b l i n k i t _ i n v e n t o r y N e w & g t ; < / K e y > < / a : K e y > < a : V a l u e   i : t y p e = " D i a g r a m D i s p l a y T a g V i e w S t a t e " > < I s N o t F i l t e r e d O u t > t r u e < / I s N o t F i l t e r e d O u t > < / a : V a l u e > < / a : K e y V a l u e O f D i a g r a m O b j e c t K e y a n y T y p e z b w N T n L X > < a : K e y V a l u e O f D i a g r a m O b j e c t K e y a n y T y p e z b w N T n L X > < a : K e y > < K e y > D y n a m i c   T a g s \ T a b l e s \ & l t ; T a b l e s \ b l i n k i t _ m a r k e t i n g _ p e r f o r m a n c e & g t ; < / K e y > < / a : K e y > < a : V a l u e   i : t y p e = " D i a g r a m D i s p l a y T a g V i e w S t a t e " > < I s N o t F i l t e r e d O u t > t r u e < / I s N o t F i l t e r e d O u t > < / a : V a l u e > < / a : K e y V a l u e O f D i a g r a m O b j e c t K e y a n y T y p e z b w N T n L X > < a : K e y V a l u e O f D i a g r a m O b j e c t K e y a n y T y p e z b w N T n L X > < a : K e y > < K e y > D y n a m i c   T a g s \ T a b l e s \ & l t ; T a b l e s \ b l i n k i t _ o r d e r _ i t e m s & g t ; < / K e y > < / a : K e y > < a : V a l u e   i : t y p e = " D i a g r a m D i s p l a y T a g V i e w S t a t e " > < I s N o t F i l t e r e d O u t > t r u e < / I s N o t F i l t e r e d O u t > < / a : V a l u e > < / a : K e y V a l u e O f D i a g r a m O b j e c t K e y a n y T y p e z b w N T n L X > < a : K e y V a l u e O f D i a g r a m O b j e c t K e y a n y T y p e z b w N T n L X > < a : K e y > < K e y > D y n a m i c   T a g s \ T a b l e s \ & l t ; T a b l e s \ b l i n k i t _ o r d e r s & g t ; < / K e y > < / a : K e y > < a : V a l u e   i : t y p e = " D i a g r a m D i s p l a y T a g V i e w S t a t e " > < I s N o t F i l t e r e d O u t > t r u e < / I s N o t F i l t e r e d O u t > < / a : V a l u e > < / a : K e y V a l u e O f D i a g r a m O b j e c t K e y a n y T y p e z b w N T n L X > < a : K e y V a l u e O f D i a g r a m O b j e c t K e y a n y T y p e z b w N T n L X > < a : K e y > < K e y > D y n a m i c   T a g s \ T a b l e s \ & l t ; T a b l e s \ b l i n k i t _ p r o d u c t s & g t ; < / K e y > < / a : K e y > < a : V a l u e   i : t y p e = " D i a g r a m D i s p l a y T a g V i e w S t a t e " > < I s N o t F i l t e r e d O u t > t r u e < / I s N o t F i l t e r e d O u t > < / a : V a l u e > < / a : K e y V a l u e O f D i a g r a m O b j e c t K e y a n y T y p e z b w N T n L X > < a : K e y V a l u e O f D i a g r a m O b j e c t K e y a n y T y p e z b w N T n L X > < a : K e y > < K e y > T a b l e s \ b l i n k i t _ c u s t o m e r _ f e e d b a c k < / K e y > < / a : K e y > < a : V a l u e   i : t y p e = " D i a g r a m D i s p l a y N o d e V i e w S t a t e " > < H e i g h t > 2 3 4 < / H e i g h t > < I s E x p a n d e d > t r u e < / I s E x p a n d e d > < L a y e d O u t > t r u e < / L a y e d O u t > < T a b I n d e x > 6 < / T a b I n d e x > < T o p > 3 5 7 . 6 < / T o p > < W i d t h > 2 9 5 . 2 0 0 0 0 0 0 0 0 0 0 0 0 5 < / W i d t h > < / a : V a l u e > < / a : K e y V a l u e O f D i a g r a m O b j e c t K e y a n y T y p e z b w N T n L X > < a : K e y V a l u e O f D i a g r a m O b j e c t K e y a n y T y p e z b w N T n L X > < a : K e y > < K e y > T a b l e s \ b l i n k i t _ c u s t o m e r _ f e e d b a c k \ C o l u m n s \ f e e d b a c k _ i d < / K e y > < / a : K e y > < a : V a l u e   i : t y p e = " D i a g r a m D i s p l a y N o d e V i e w S t a t e " > < H e i g h t > 1 5 0 < / H e i g h t > < I s E x p a n d e d > t r u e < / I s E x p a n d e d > < W i d t h > 2 0 0 < / W i d t h > < / a : V a l u e > < / a : K e y V a l u e O f D i a g r a m O b j e c t K e y a n y T y p e z b w N T n L X > < a : K e y V a l u e O f D i a g r a m O b j e c t K e y a n y T y p e z b w N T n L X > < a : K e y > < K e y > T a b l e s \ b l i n k i t _ c u s t o m e r _ f e e d b a c k \ C o l u m n s \ o r d e r _ i d < / K e y > < / a : K e y > < a : V a l u e   i : t y p e = " D i a g r a m D i s p l a y N o d e V i e w S t a t e " > < H e i g h t > 1 5 0 < / H e i g h t > < I s E x p a n d e d > t r u e < / I s E x p a n d e d > < W i d t h > 2 0 0 < / W i d t h > < / a : V a l u e > < / a : K e y V a l u e O f D i a g r a m O b j e c t K e y a n y T y p e z b w N T n L X > < a : K e y V a l u e O f D i a g r a m O b j e c t K e y a n y T y p e z b w N T n L X > < a : K e y > < K e y > T a b l e s \ b l i n k i t _ c u s t o m e r _ f e e d b a c k \ C o l u m n s \ c u s t o m e r _ i d < / K e y > < / a : K e y > < a : V a l u e   i : t y p e = " D i a g r a m D i s p l a y N o d e V i e w S t a t e " > < H e i g h t > 1 5 0 < / H e i g h t > < I s E x p a n d e d > t r u e < / I s E x p a n d e d > < W i d t h > 2 0 0 < / W i d t h > < / a : V a l u e > < / a : K e y V a l u e O f D i a g r a m O b j e c t K e y a n y T y p e z b w N T n L X > < a : K e y V a l u e O f D i a g r a m O b j e c t K e y a n y T y p e z b w N T n L X > < a : K e y > < K e y > T a b l e s \ b l i n k i t _ c u s t o m e r _ f e e d b a c k \ C o l u m n s \ r a t i n g < / K e y > < / a : K e y > < a : V a l u e   i : t y p e = " D i a g r a m D i s p l a y N o d e V i e w S t a t e " > < H e i g h t > 1 5 0 < / H e i g h t > < I s E x p a n d e d > t r u e < / I s E x p a n d e d > < W i d t h > 2 0 0 < / W i d t h > < / a : V a l u e > < / a : K e y V a l u e O f D i a g r a m O b j e c t K e y a n y T y p e z b w N T n L X > < a : K e y V a l u e O f D i a g r a m O b j e c t K e y a n y T y p e z b w N T n L X > < a : K e y > < K e y > T a b l e s \ b l i n k i t _ c u s t o m e r _ f e e d b a c k \ C o l u m n s \ f e e d b a c k _ t e x t < / K e y > < / a : K e y > < a : V a l u e   i : t y p e = " D i a g r a m D i s p l a y N o d e V i e w S t a t e " > < H e i g h t > 1 5 0 < / H e i g h t > < I s E x p a n d e d > t r u e < / I s E x p a n d e d > < W i d t h > 2 0 0 < / W i d t h > < / a : V a l u e > < / a : K e y V a l u e O f D i a g r a m O b j e c t K e y a n y T y p e z b w N T n L X > < a : K e y V a l u e O f D i a g r a m O b j e c t K e y a n y T y p e z b w N T n L X > < a : K e y > < K e y > T a b l e s \ b l i n k i t _ c u s t o m e r _ f e e d b a c k \ C o l u m n s \ f e e d b a c k _ c a t e g o r y < / K e y > < / a : K e y > < a : V a l u e   i : t y p e = " D i a g r a m D i s p l a y N o d e V i e w S t a t e " > < H e i g h t > 1 5 0 < / H e i g h t > < I s E x p a n d e d > t r u e < / I s E x p a n d e d > < W i d t h > 2 0 0 < / W i d t h > < / a : V a l u e > < / a : K e y V a l u e O f D i a g r a m O b j e c t K e y a n y T y p e z b w N T n L X > < a : K e y V a l u e O f D i a g r a m O b j e c t K e y a n y T y p e z b w N T n L X > < a : K e y > < K e y > T a b l e s \ b l i n k i t _ c u s t o m e r _ f e e d b a c k \ C o l u m n s \ s e n t i m e n t < / K e y > < / a : K e y > < a : V a l u e   i : t y p e = " D i a g r a m D i s p l a y N o d e V i e w S t a t e " > < H e i g h t > 1 5 0 < / H e i g h t > < I s E x p a n d e d > t r u e < / I s E x p a n d e d > < W i d t h > 2 0 0 < / W i d t h > < / a : V a l u e > < / a : K e y V a l u e O f D i a g r a m O b j e c t K e y a n y T y p e z b w N T n L X > < a : K e y V a l u e O f D i a g r a m O b j e c t K e y a n y T y p e z b w N T n L X > < a : K e y > < K e y > T a b l e s \ b l i n k i t _ c u s t o m e r _ f e e d b a c k \ C o l u m n s \ f e e d b a c k _ d a t e < / K e y > < / a : K e y > < a : V a l u e   i : t y p e = " D i a g r a m D i s p l a y N o d e V i e w S t a t e " > < H e i g h t > 1 5 0 < / H e i g h t > < I s E x p a n d e d > t r u e < / I s E x p a n d e d > < W i d t h > 2 0 0 < / W i d t h > < / a : V a l u e > < / a : K e y V a l u e O f D i a g r a m O b j e c t K e y a n y T y p e z b w N T n L X > < a : K e y V a l u e O f D i a g r a m O b j e c t K e y a n y T y p e z b w N T n L X > < a : K e y > < K e y > T a b l e s \ b l i n k i t _ c u s t o m e r s < / K e y > < / a : K e y > < a : V a l u e   i : t y p e = " D i a g r a m D i s p l a y N o d e V i e w S t a t e " > < H e i g h t > 3 1 2 . 4 < / H e i g h t > < I s E x p a n d e d > t r u e < / I s E x p a n d e d > < L a y e d O u t > t r u e < / L a y e d O u t > < L e f t > 3 0 6 . 7 9 9 9 9 9 9 9 9 9 9 9 9 5 < / L e f t > < T a b I n d e x > 1 < / T a b I n d e x > < T o p > 5 . 6 0 0 0 0 0 0 0 0 0 0 0 0 2 2 7 < / T o p > < W i d t h > 2 2 9 . 6 0 0 0 0 0 0 0 0 0 0 0 0 2 < / W i d t h > < / a : V a l u e > < / a : K e y V a l u e O f D i a g r a m O b j e c t K e y a n y T y p e z b w N T n L X > < a : K e y V a l u e O f D i a g r a m O b j e c t K e y a n y T y p e z b w N T n L X > < a : K e y > < K e y > T a b l e s \ b l i n k i t _ c u s t o m e r s \ C o l u m n s \ c u s t o m e r _ i d < / K e y > < / a : K e y > < a : V a l u e   i : t y p e = " D i a g r a m D i s p l a y N o d e V i e w S t a t e " > < H e i g h t > 1 5 0 < / H e i g h t > < I s E x p a n d e d > t r u e < / I s E x p a n d e d > < W i d t h > 2 0 0 < / W i d t h > < / a : V a l u e > < / a : K e y V a l u e O f D i a g r a m O b j e c t K e y a n y T y p e z b w N T n L X > < a : K e y V a l u e O f D i a g r a m O b j e c t K e y a n y T y p e z b w N T n L X > < a : K e y > < K e y > T a b l e s \ b l i n k i t _ c u s t o m e r s \ C o l u m n s \ c u s t o m e r _ n a m e < / K e y > < / a : K e y > < a : V a l u e   i : t y p e = " D i a g r a m D i s p l a y N o d e V i e w S t a t e " > < H e i g h t > 1 5 0 < / H e i g h t > < I s E x p a n d e d > t r u e < / I s E x p a n d e d > < W i d t h > 2 0 0 < / W i d t h > < / a : V a l u e > < / a : K e y V a l u e O f D i a g r a m O b j e c t K e y a n y T y p e z b w N T n L X > < a : K e y V a l u e O f D i a g r a m O b j e c t K e y a n y T y p e z b w N T n L X > < a : K e y > < K e y > T a b l e s \ b l i n k i t _ c u s t o m e r s \ C o l u m n s \ e m a i l < / K e y > < / a : K e y > < a : V a l u e   i : t y p e = " D i a g r a m D i s p l a y N o d e V i e w S t a t e " > < H e i g h t > 1 5 0 < / H e i g h t > < I s E x p a n d e d > t r u e < / I s E x p a n d e d > < W i d t h > 2 0 0 < / W i d t h > < / a : V a l u e > < / a : K e y V a l u e O f D i a g r a m O b j e c t K e y a n y T y p e z b w N T n L X > < a : K e y V a l u e O f D i a g r a m O b j e c t K e y a n y T y p e z b w N T n L X > < a : K e y > < K e y > T a b l e s \ b l i n k i t _ c u s t o m e r s \ C o l u m n s \ p h o n e < / K e y > < / a : K e y > < a : V a l u e   i : t y p e = " D i a g r a m D i s p l a y N o d e V i e w S t a t e " > < H e i g h t > 1 5 0 < / H e i g h t > < I s E x p a n d e d > t r u e < / I s E x p a n d e d > < W i d t h > 2 0 0 < / W i d t h > < / a : V a l u e > < / a : K e y V a l u e O f D i a g r a m O b j e c t K e y a n y T y p e z b w N T n L X > < a : K e y V a l u e O f D i a g r a m O b j e c t K e y a n y T y p e z b w N T n L X > < a : K e y > < K e y > T a b l e s \ b l i n k i t _ c u s t o m e r s \ C o l u m n s \ a d d r e s s < / K e y > < / a : K e y > < a : V a l u e   i : t y p e = " D i a g r a m D i s p l a y N o d e V i e w S t a t e " > < H e i g h t > 1 5 0 < / H e i g h t > < I s E x p a n d e d > t r u e < / I s E x p a n d e d > < W i d t h > 2 0 0 < / W i d t h > < / a : V a l u e > < / a : K e y V a l u e O f D i a g r a m O b j e c t K e y a n y T y p e z b w N T n L X > < a : K e y V a l u e O f D i a g r a m O b j e c t K e y a n y T y p e z b w N T n L X > < a : K e y > < K e y > T a b l e s \ b l i n k i t _ c u s t o m e r s \ C o l u m n s \ a r e a < / K e y > < / a : K e y > < a : V a l u e   i : t y p e = " D i a g r a m D i s p l a y N o d e V i e w S t a t e " > < H e i g h t > 1 5 0 < / H e i g h t > < I s E x p a n d e d > t r u e < / I s E x p a n d e d > < W i d t h > 2 0 0 < / W i d t h > < / a : V a l u e > < / a : K e y V a l u e O f D i a g r a m O b j e c t K e y a n y T y p e z b w N T n L X > < a : K e y V a l u e O f D i a g r a m O b j e c t K e y a n y T y p e z b w N T n L X > < a : K e y > < K e y > T a b l e s \ b l i n k i t _ c u s t o m e r s \ C o l u m n s \ p i n c o d e < / K e y > < / a : K e y > < a : V a l u e   i : t y p e = " D i a g r a m D i s p l a y N o d e V i e w S t a t e " > < H e i g h t > 1 5 0 < / H e i g h t > < I s E x p a n d e d > t r u e < / I s E x p a n d e d > < W i d t h > 2 0 0 < / W i d t h > < / a : V a l u e > < / a : K e y V a l u e O f D i a g r a m O b j e c t K e y a n y T y p e z b w N T n L X > < a : K e y V a l u e O f D i a g r a m O b j e c t K e y a n y T y p e z b w N T n L X > < a : K e y > < K e y > T a b l e s \ b l i n k i t _ c u s t o m e r s \ C o l u m n s \ r e g i s t r a t i o n _ d a t e < / K e y > < / a : K e y > < a : V a l u e   i : t y p e = " D i a g r a m D i s p l a y N o d e V i e w S t a t e " > < H e i g h t > 1 5 0 < / H e i g h t > < I s E x p a n d e d > t r u e < / I s E x p a n d e d > < W i d t h > 2 0 0 < / W i d t h > < / a : V a l u e > < / a : K e y V a l u e O f D i a g r a m O b j e c t K e y a n y T y p e z b w N T n L X > < a : K e y V a l u e O f D i a g r a m O b j e c t K e y a n y T y p e z b w N T n L X > < a : K e y > < K e y > T a b l e s \ b l i n k i t _ c u s t o m e r s \ C o l u m n s \ c u s t o m e r _ s e g m e n t < / K e y > < / a : K e y > < a : V a l u e   i : t y p e = " D i a g r a m D i s p l a y N o d e V i e w S t a t e " > < H e i g h t > 1 5 0 < / H e i g h t > < I s E x p a n d e d > t r u e < / I s E x p a n d e d > < W i d t h > 2 0 0 < / W i d t h > < / a : V a l u e > < / a : K e y V a l u e O f D i a g r a m O b j e c t K e y a n y T y p e z b w N T n L X > < a : K e y V a l u e O f D i a g r a m O b j e c t K e y a n y T y p e z b w N T n L X > < a : K e y > < K e y > T a b l e s \ b l i n k i t _ c u s t o m e r s \ C o l u m n s \ t o t a l _ o r d e r s < / K e y > < / a : K e y > < a : V a l u e   i : t y p e = " D i a g r a m D i s p l a y N o d e V i e w S t a t e " > < H e i g h t > 1 5 0 < / H e i g h t > < I s E x p a n d e d > t r u e < / I s E x p a n d e d > < W i d t h > 2 0 0 < / W i d t h > < / a : V a l u e > < / a : K e y V a l u e O f D i a g r a m O b j e c t K e y a n y T y p e z b w N T n L X > < a : K e y V a l u e O f D i a g r a m O b j e c t K e y a n y T y p e z b w N T n L X > < a : K e y > < K e y > T a b l e s \ b l i n k i t _ c u s t o m e r s \ C o l u m n s \ a v g _ o r d e r _ v a l u e < / K e y > < / a : K e y > < a : V a l u e   i : t y p e = " D i a g r a m D i s p l a y N o d e V i e w S t a t e " > < H e i g h t > 1 5 0 < / H e i g h t > < I s E x p a n d e d > t r u e < / I s E x p a n d e d > < W i d t h > 2 0 0 < / W i d t h > < / a : V a l u e > < / a : K e y V a l u e O f D i a g r a m O b j e c t K e y a n y T y p e z b w N T n L X > < a : K e y V a l u e O f D i a g r a m O b j e c t K e y a n y T y p e z b w N T n L X > < a : K e y > < K e y > T a b l e s \ b l i n k i t _ c u s t o m e r s \ M e a s u r e s \ S u m   o f   t o t a l _ o r d e r s < / K e y > < / a : K e y > < a : V a l u e   i : t y p e = " D i a g r a m D i s p l a y N o d e V i e w S t a t e " > < H e i g h t > 1 5 0 < / H e i g h t > < I s E x p a n d e d > t r u e < / I s E x p a n d e d > < W i d t h > 2 0 0 < / W i d t h > < / a : V a l u e > < / a : K e y V a l u e O f D i a g r a m O b j e c t K e y a n y T y p e z b w N T n L X > < a : K e y V a l u e O f D i a g r a m O b j e c t K e y a n y T y p e z b w N T n L X > < a : K e y > < K e y > T a b l e s \ b l i n k i t _ c u s t o m e r s \ S u m   o f   t o t a l _ o r d e r s \ A d d i t i o n a l   I n f o \ I m p l i c i t   M e a s u r e < / K e y > < / a : K e y > < a : V a l u e   i : t y p e = " D i a g r a m D i s p l a y V i e w S t a t e I D i a g r a m T a g A d d i t i o n a l I n f o " / > < / a : K e y V a l u e O f D i a g r a m O b j e c t K e y a n y T y p e z b w N T n L X > < a : K e y V a l u e O f D i a g r a m O b j e c t K e y a n y T y p e z b w N T n L X > < a : K e y > < K e y > T a b l e s \ b l i n k i t _ c u s t o m e r s \ M e a s u r e s \ S u m   o f   a v g _ o r d e r _ v a l u e < / K e y > < / a : K e y > < a : V a l u e   i : t y p e = " D i a g r a m D i s p l a y N o d e V i e w S t a t e " > < H e i g h t > 1 5 0 < / H e i g h t > < I s E x p a n d e d > t r u e < / I s E x p a n d e d > < W i d t h > 2 0 0 < / W i d t h > < / a : V a l u e > < / a : K e y V a l u e O f D i a g r a m O b j e c t K e y a n y T y p e z b w N T n L X > < a : K e y V a l u e O f D i a g r a m O b j e c t K e y a n y T y p e z b w N T n L X > < a : K e y > < K e y > T a b l e s \ b l i n k i t _ c u s t o m e r s \ S u m   o f   a v g _ o r d e r _ v a l u e \ A d d i t i o n a l   I n f o \ I m p l i c i t   M e a s u r e < / K e y > < / a : K e y > < a : V a l u e   i : t y p e = " D i a g r a m D i s p l a y V i e w S t a t e I D i a g r a m T a g A d d i t i o n a l I n f o " / > < / a : K e y V a l u e O f D i a g r a m O b j e c t K e y a n y T y p e z b w N T n L X > < a : K e y V a l u e O f D i a g r a m O b j e c t K e y a n y T y p e z b w N T n L X > < a : K e y > < K e y > T a b l e s \ b l i n k i t _ c u s t o m e r s \ M e a s u r e s \ C o u n t   o f   a v g _ o r d e r _ v a l u e < / K e y > < / a : K e y > < a : V a l u e   i : t y p e = " D i a g r a m D i s p l a y N o d e V i e w S t a t e " > < H e i g h t > 1 5 0 < / H e i g h t > < I s E x p a n d e d > t r u e < / I s E x p a n d e d > < W i d t h > 2 0 0 < / W i d t h > < / a : V a l u e > < / a : K e y V a l u e O f D i a g r a m O b j e c t K e y a n y T y p e z b w N T n L X > < a : K e y V a l u e O f D i a g r a m O b j e c t K e y a n y T y p e z b w N T n L X > < a : K e y > < K e y > T a b l e s \ b l i n k i t _ c u s t o m e r s \ C o u n t   o f   a v g _ o r d e r _ v a l u e \ A d d i t i o n a l   I n f o \ I m p l i c i t   M e a s u r e < / K e y > < / a : K e y > < a : V a l u e   i : t y p e = " D i a g r a m D i s p l a y V i e w S t a t e I D i a g r a m T a g A d d i t i o n a l I n f o " / > < / a : K e y V a l u e O f D i a g r a m O b j e c t K e y a n y T y p e z b w N T n L X > < a : K e y V a l u e O f D i a g r a m O b j e c t K e y a n y T y p e z b w N T n L X > < a : K e y > < K e y > T a b l e s \ b l i n k i t _ d e l i v e r y _ p e r f o r m a n c e < / K e y > < / a : K e y > < a : V a l u e   i : t y p e = " D i a g r a m D i s p l a y N o d e V i e w S t a t e " > < H e i g h t > 2 3 3 . 6 0 0 0 0 0 0 0 0 0 0 0 0 2 < / H e i g h t > < I s E x p a n d e d > t r u e < / I s E x p a n d e d > < L a y e d O u t > t r u e < / L a y e d O u t > < L e f t > 9 3 7 . 9 9 9 9 9 9 9 9 9 9 9 9 7 7 < / L e f t > < T a b I n d e x > 2 < / T a b I n d e x > < W i d t h > 2 9 8 . 4 < / W i d t h > < / a : V a l u e > < / a : K e y V a l u e O f D i a g r a m O b j e c t K e y a n y T y p e z b w N T n L X > < a : K e y V a l u e O f D i a g r a m O b j e c t K e y a n y T y p e z b w N T n L X > < a : K e y > < K e y > T a b l e s \ b l i n k i t _ d e l i v e r y _ p e r f o r m a n c e \ C o l u m n s \ o r d e r _ i d < / K e y > < / a : K e y > < a : V a l u e   i : t y p e = " D i a g r a m D i s p l a y N o d e V i e w S t a t e " > < H e i g h t > 1 5 0 < / H e i g h t > < I s E x p a n d e d > t r u e < / I s E x p a n d e d > < W i d t h > 2 0 0 < / W i d t h > < / a : V a l u e > < / a : K e y V a l u e O f D i a g r a m O b j e c t K e y a n y T y p e z b w N T n L X > < a : K e y V a l u e O f D i a g r a m O b j e c t K e y a n y T y p e z b w N T n L X > < a : K e y > < K e y > T a b l e s \ b l i n k i t _ d e l i v e r y _ p e r f o r m a n c e \ C o l u m n s \ d e l i v e r y _ p a r t n e r _ i d < / K e y > < / a : K e y > < a : V a l u e   i : t y p e = " D i a g r a m D i s p l a y N o d e V i e w S t a t e " > < H e i g h t > 1 5 0 < / H e i g h t > < I s E x p a n d e d > t r u e < / I s E x p a n d e d > < W i d t h > 2 0 0 < / W i d t h > < / a : V a l u e > < / a : K e y V a l u e O f D i a g r a m O b j e c t K e y a n y T y p e z b w N T n L X > < a : K e y V a l u e O f D i a g r a m O b j e c t K e y a n y T y p e z b w N T n L X > < a : K e y > < K e y > T a b l e s \ b l i n k i t _ d e l i v e r y _ p e r f o r m a n c e \ C o l u m n s \ p r o m i s e d _ t i m e < / K e y > < / a : K e y > < a : V a l u e   i : t y p e = " D i a g r a m D i s p l a y N o d e V i e w S t a t e " > < H e i g h t > 1 5 0 < / H e i g h t > < I s E x p a n d e d > t r u e < / I s E x p a n d e d > < W i d t h > 2 0 0 < / W i d t h > < / a : V a l u e > < / a : K e y V a l u e O f D i a g r a m O b j e c t K e y a n y T y p e z b w N T n L X > < a : K e y V a l u e O f D i a g r a m O b j e c t K e y a n y T y p e z b w N T n L X > < a : K e y > < K e y > T a b l e s \ b l i n k i t _ d e l i v e r y _ p e r f o r m a n c e \ C o l u m n s \ a c t u a l _ t i m e < / K e y > < / a : K e y > < a : V a l u e   i : t y p e = " D i a g r a m D i s p l a y N o d e V i e w S t a t e " > < H e i g h t > 1 5 0 < / H e i g h t > < I s E x p a n d e d > t r u e < / I s E x p a n d e d > < W i d t h > 2 0 0 < / W i d t h > < / a : V a l u e > < / a : K e y V a l u e O f D i a g r a m O b j e c t K e y a n y T y p e z b w N T n L X > < a : K e y V a l u e O f D i a g r a m O b j e c t K e y a n y T y p e z b w N T n L X > < a : K e y > < K e y > T a b l e s \ b l i n k i t _ d e l i v e r y _ p e r f o r m a n c e \ C o l u m n s \ d e l i v e r y _ t i m e _ m i n u t e s < / K e y > < / a : K e y > < a : V a l u e   i : t y p e = " D i a g r a m D i s p l a y N o d e V i e w S t a t e " > < H e i g h t > 1 5 0 < / H e i g h t > < I s E x p a n d e d > t r u e < / I s E x p a n d e d > < W i d t h > 2 0 0 < / W i d t h > < / a : V a l u e > < / a : K e y V a l u e O f D i a g r a m O b j e c t K e y a n y T y p e z b w N T n L X > < a : K e y V a l u e O f D i a g r a m O b j e c t K e y a n y T y p e z b w N T n L X > < a : K e y > < K e y > T a b l e s \ b l i n k i t _ d e l i v e r y _ p e r f o r m a n c e \ C o l u m n s \ d i s t a n c e _ k m < / K e y > < / a : K e y > < a : V a l u e   i : t y p e = " D i a g r a m D i s p l a y N o d e V i e w S t a t e " > < H e i g h t > 1 5 0 < / H e i g h t > < I s E x p a n d e d > t r u e < / I s E x p a n d e d > < W i d t h > 2 0 0 < / W i d t h > < / a : V a l u e > < / a : K e y V a l u e O f D i a g r a m O b j e c t K e y a n y T y p e z b w N T n L X > < a : K e y V a l u e O f D i a g r a m O b j e c t K e y a n y T y p e z b w N T n L X > < a : K e y > < K e y > T a b l e s \ b l i n k i t _ d e l i v e r y _ p e r f o r m a n c e \ C o l u m n s \ d e l i v e r y _ s t a t u s < / K e y > < / a : K e y > < a : V a l u e   i : t y p e = " D i a g r a m D i s p l a y N o d e V i e w S t a t e " > < H e i g h t > 1 5 0 < / H e i g h t > < I s E x p a n d e d > t r u e < / I s E x p a n d e d > < W i d t h > 2 0 0 < / W i d t h > < / a : V a l u e > < / a : K e y V a l u e O f D i a g r a m O b j e c t K e y a n y T y p e z b w N T n L X > < a : K e y V a l u e O f D i a g r a m O b j e c t K e y a n y T y p e z b w N T n L X > < a : K e y > < K e y > T a b l e s \ b l i n k i t _ d e l i v e r y _ p e r f o r m a n c e \ C o l u m n s \ r e a s o n s _ i f _ d e l a y e d < / K e y > < / a : K e y > < a : V a l u e   i : t y p e = " D i a g r a m D i s p l a y N o d e V i e w S t a t e " > < H e i g h t > 1 5 0 < / H e i g h t > < I s E x p a n d e d > t r u e < / I s E x p a n d e d > < W i d t h > 2 0 0 < / W i d t h > < / a : V a l u e > < / a : K e y V a l u e O f D i a g r a m O b j e c t K e y a n y T y p e z b w N T n L X > < a : K e y V a l u e O f D i a g r a m O b j e c t K e y a n y T y p e z b w N T n L X > < a : K e y > < K e y > T a b l e s \ b l i n k i t _ i n v e n t o r y < / K e y > < / a : K e y > < a : V a l u e   i : t y p e = " D i a g r a m D i s p l a y N o d e V i e w S t a t e " > < H e i g h t > 1 5 0 < / H e i g h t > < I s E x p a n d e d > t r u e < / I s E x p a n d e d > < L a y e d O u t > t r u e < / L a y e d O u t > < L e f t > 3 9 5 . 3 1 1 4 3 1 7 0 2 9 9 7 3 1 < / L e f t > < T a b I n d e x > 7 < / T a b I n d e x > < T o p > 4 0 4 . 7 9 9 9 9 9 9 9 9 9 9 9 9 5 < / T o p > < W i d t h > 2 1 4 . 4 0 0 0 0 0 0 0 0 0 0 0 0 3 < / W i d t h > < / a : V a l u e > < / a : K e y V a l u e O f D i a g r a m O b j e c t K e y a n y T y p e z b w N T n L X > < a : K e y V a l u e O f D i a g r a m O b j e c t K e y a n y T y p e z b w N T n L X > < a : K e y > < K e y > T a b l e s \ b l i n k i t _ i n v e n t o r y \ C o l u m n s \ p r o d u c t _ i d < / K e y > < / a : K e y > < a : V a l u e   i : t y p e = " D i a g r a m D i s p l a y N o d e V i e w S t a t e " > < H e i g h t > 1 5 0 < / H e i g h t > < I s E x p a n d e d > t r u e < / I s E x p a n d e d > < W i d t h > 2 0 0 < / W i d t h > < / a : V a l u e > < / a : K e y V a l u e O f D i a g r a m O b j e c t K e y a n y T y p e z b w N T n L X > < a : K e y V a l u e O f D i a g r a m O b j e c t K e y a n y T y p e z b w N T n L X > < a : K e y > < K e y > T a b l e s \ b l i n k i t _ i n v e n t o r y \ C o l u m n s \ d a t e < / K e y > < / a : K e y > < a : V a l u e   i : t y p e = " D i a g r a m D i s p l a y N o d e V i e w S t a t e " > < H e i g h t > 1 5 0 < / H e i g h t > < I s E x p a n d e d > t r u e < / I s E x p a n d e d > < W i d t h > 2 0 0 < / W i d t h > < / a : V a l u e > < / a : K e y V a l u e O f D i a g r a m O b j e c t K e y a n y T y p e z b w N T n L X > < a : K e y V a l u e O f D i a g r a m O b j e c t K e y a n y T y p e z b w N T n L X > < a : K e y > < K e y > T a b l e s \ b l i n k i t _ i n v e n t o r y \ C o l u m n s \ s t o c k _ r e c e i v e d < / K e y > < / a : K e y > < a : V a l u e   i : t y p e = " D i a g r a m D i s p l a y N o d e V i e w S t a t e " > < H e i g h t > 1 5 0 < / H e i g h t > < I s E x p a n d e d > t r u e < / I s E x p a n d e d > < W i d t h > 2 0 0 < / W i d t h > < / a : V a l u e > < / a : K e y V a l u e O f D i a g r a m O b j e c t K e y a n y T y p e z b w N T n L X > < a : K e y V a l u e O f D i a g r a m O b j e c t K e y a n y T y p e z b w N T n L X > < a : K e y > < K e y > T a b l e s \ b l i n k i t _ i n v e n t o r y \ C o l u m n s \ d a m a g e d _ s t o c k < / K e y > < / a : K e y > < a : V a l u e   i : t y p e = " D i a g r a m D i s p l a y N o d e V i e w S t a t e " > < H e i g h t > 1 5 0 < / H e i g h t > < I s E x p a n d e d > t r u e < / I s E x p a n d e d > < W i d t h > 2 0 0 < / W i d t h > < / a : V a l u e > < / a : K e y V a l u e O f D i a g r a m O b j e c t K e y a n y T y p e z b w N T n L X > < a : K e y V a l u e O f D i a g r a m O b j e c t K e y a n y T y p e z b w N T n L X > < a : K e y > < K e y > T a b l e s \ b l i n k i t _ i n v e n t o r y N e w < / K e y > < / a : K e y > < a : V a l u e   i : t y p e = " D i a g r a m D i s p l a y N o d e V i e w S t a t e " > < H e i g h t > 1 5 0 < / H e i g h t > < I s E x p a n d e d > t r u e < / I s E x p a n d e d > < L a y e d O u t > t r u e < / L a y e d O u t > < L e f t > 1 0 1 5 . 6 1 5 2 4 2 2 7 0 6 6 3 1 < / L e f t > < T a b I n d e x > 4 < / T a b I n d e x > < T o p > 2 5 4 . 4 0 0 0 0 0 0 0 0 0 0 0 0 9 < / T o p > < W i d t h > 2 3 4 . 3 9 9 9 9 9 9 9 9 9 9 9 9 2 < / W i d t h > < / a : V a l u e > < / a : K e y V a l u e O f D i a g r a m O b j e c t K e y a n y T y p e z b w N T n L X > < a : K e y V a l u e O f D i a g r a m O b j e c t K e y a n y T y p e z b w N T n L X > < a : K e y > < K e y > T a b l e s \ b l i n k i t _ i n v e n t o r y N e w \ C o l u m n s \ p r o d u c t _ i d < / K e y > < / a : K e y > < a : V a l u e   i : t y p e = " D i a g r a m D i s p l a y N o d e V i e w S t a t e " > < H e i g h t > 1 5 0 < / H e i g h t > < I s E x p a n d e d > t r u e < / I s E x p a n d e d > < W i d t h > 2 0 0 < / W i d t h > < / a : V a l u e > < / a : K e y V a l u e O f D i a g r a m O b j e c t K e y a n y T y p e z b w N T n L X > < a : K e y V a l u e O f D i a g r a m O b j e c t K e y a n y T y p e z b w N T n L X > < a : K e y > < K e y > T a b l e s \ b l i n k i t _ i n v e n t o r y N e w \ C o l u m n s \ d a t e < / K e y > < / a : K e y > < a : V a l u e   i : t y p e = " D i a g r a m D i s p l a y N o d e V i e w S t a t e " > < H e i g h t > 1 5 0 < / H e i g h t > < I s E x p a n d e d > t r u e < / I s E x p a n d e d > < W i d t h > 2 0 0 < / W i d t h > < / a : V a l u e > < / a : K e y V a l u e O f D i a g r a m O b j e c t K e y a n y T y p e z b w N T n L X > < a : K e y V a l u e O f D i a g r a m O b j e c t K e y a n y T y p e z b w N T n L X > < a : K e y > < K e y > T a b l e s \ b l i n k i t _ i n v e n t o r y N e w \ C o l u m n s \ s t o c k _ r e c e i v e d < / K e y > < / a : K e y > < a : V a l u e   i : t y p e = " D i a g r a m D i s p l a y N o d e V i e w S t a t e " > < H e i g h t > 1 5 0 < / H e i g h t > < I s E x p a n d e d > t r u e < / I s E x p a n d e d > < W i d t h > 2 0 0 < / W i d t h > < / a : V a l u e > < / a : K e y V a l u e O f D i a g r a m O b j e c t K e y a n y T y p e z b w N T n L X > < a : K e y V a l u e O f D i a g r a m O b j e c t K e y a n y T y p e z b w N T n L X > < a : K e y > < K e y > T a b l e s \ b l i n k i t _ i n v e n t o r y N e w \ C o l u m n s \ d a m a g e d _ s t o c k < / K e y > < / a : K e y > < a : V a l u e   i : t y p e = " D i a g r a m D i s p l a y N o d e V i e w S t a t e " > < H e i g h t > 1 5 0 < / H e i g h t > < I s E x p a n d e d > t r u e < / I s E x p a n d e d > < W i d t h > 2 0 0 < / W i d t h > < / a : V a l u e > < / a : K e y V a l u e O f D i a g r a m O b j e c t K e y a n y T y p e z b w N T n L X > < a : K e y V a l u e O f D i a g r a m O b j e c t K e y a n y T y p e z b w N T n L X > < a : K e y > < K e y > T a b l e s \ b l i n k i t _ m a r k e t i n g _ p e r f o r m a n c e < / K e y > < / a : K e y > < a : V a l u e   i : t y p e = " D i a g r a m D i s p l a y N o d e V i e w S t a t e " > < H e i g h t > 3 9 3 . 1 9 9 9 9 9 9 9 9 9 9 9 6 5 < / H e i g h t > < I s E x p a n d e d > t r u e < / I s E x p a n d e d > < L a y e d O u t > t r u e < / L a y e d O u t > < L e f t > 1 2 5 1 . 1 1 9 0 5 2 8 3 8 3 2 9 3 < / L e f t > < T a b I n d e x > 5 < / T a b I n d e x > < T o p > 1 8 7 . 2 0 0 0 0 0 0 0 0 0 0 0 1 3 < / T o p > < W i d t h > 2 0 0 < / W i d t h > < / a : V a l u e > < / a : K e y V a l u e O f D i a g r a m O b j e c t K e y a n y T y p e z b w N T n L X > < a : K e y V a l u e O f D i a g r a m O b j e c t K e y a n y T y p e z b w N T n L X > < a : K e y > < K e y > T a b l e s \ b l i n k i t _ m a r k e t i n g _ p e r f o r m a n c e \ C o l u m n s \ c a m p a i g n _ i d < / K e y > < / a : K e y > < a : V a l u e   i : t y p e = " D i a g r a m D i s p l a y N o d e V i e w S t a t e " > < H e i g h t > 1 5 0 < / H e i g h t > < I s E x p a n d e d > t r u e < / I s E x p a n d e d > < W i d t h > 2 0 0 < / W i d t h > < / a : V a l u e > < / a : K e y V a l u e O f D i a g r a m O b j e c t K e y a n y T y p e z b w N T n L X > < a : K e y V a l u e O f D i a g r a m O b j e c t K e y a n y T y p e z b w N T n L X > < a : K e y > < K e y > T a b l e s \ b l i n k i t _ m a r k e t i n g _ p e r f o r m a n c e \ C o l u m n s \ c a m p a i g n _ n a m e < / K e y > < / a : K e y > < a : V a l u e   i : t y p e = " D i a g r a m D i s p l a y N o d e V i e w S t a t e " > < H e i g h t > 1 5 0 < / H e i g h t > < I s E x p a n d e d > t r u e < / I s E x p a n d e d > < W i d t h > 2 0 0 < / W i d t h > < / a : V a l u e > < / a : K e y V a l u e O f D i a g r a m O b j e c t K e y a n y T y p e z b w N T n L X > < a : K e y V a l u e O f D i a g r a m O b j e c t K e y a n y T y p e z b w N T n L X > < a : K e y > < K e y > T a b l e s \ b l i n k i t _ m a r k e t i n g _ p e r f o r m a n c e \ C o l u m n s \ d a t e < / K e y > < / a : K e y > < a : V a l u e   i : t y p e = " D i a g r a m D i s p l a y N o d e V i e w S t a t e " > < H e i g h t > 1 5 0 < / H e i g h t > < I s E x p a n d e d > t r u e < / I s E x p a n d e d > < W i d t h > 2 0 0 < / W i d t h > < / a : V a l u e > < / a : K e y V a l u e O f D i a g r a m O b j e c t K e y a n y T y p e z b w N T n L X > < a : K e y V a l u e O f D i a g r a m O b j e c t K e y a n y T y p e z b w N T n L X > < a : K e y > < K e y > T a b l e s \ b l i n k i t _ m a r k e t i n g _ p e r f o r m a n c e \ C o l u m n s \ t a r g e t _ a u d i e n c e < / K e y > < / a : K e y > < a : V a l u e   i : t y p e = " D i a g r a m D i s p l a y N o d e V i e w S t a t e " > < H e i g h t > 1 5 0 < / H e i g h t > < I s E x p a n d e d > t r u e < / I s E x p a n d e d > < W i d t h > 2 0 0 < / W i d t h > < / a : V a l u e > < / a : K e y V a l u e O f D i a g r a m O b j e c t K e y a n y T y p e z b w N T n L X > < a : K e y V a l u e O f D i a g r a m O b j e c t K e y a n y T y p e z b w N T n L X > < a : K e y > < K e y > T a b l e s \ b l i n k i t _ m a r k e t i n g _ p e r f o r m a n c e \ C o l u m n s \ c h a n n e l < / K e y > < / a : K e y > < a : V a l u e   i : t y p e = " D i a g r a m D i s p l a y N o d e V i e w S t a t e " > < H e i g h t > 1 5 0 < / H e i g h t > < I s E x p a n d e d > t r u e < / I s E x p a n d e d > < W i d t h > 2 0 0 < / W i d t h > < / a : V a l u e > < / a : K e y V a l u e O f D i a g r a m O b j e c t K e y a n y T y p e z b w N T n L X > < a : K e y V a l u e O f D i a g r a m O b j e c t K e y a n y T y p e z b w N T n L X > < a : K e y > < K e y > T a b l e s \ b l i n k i t _ m a r k e t i n g _ p e r f o r m a n c e \ C o l u m n s \ i m p r e s s i o n s < / K e y > < / a : K e y > < a : V a l u e   i : t y p e = " D i a g r a m D i s p l a y N o d e V i e w S t a t e " > < H e i g h t > 1 5 0 < / H e i g h t > < I s E x p a n d e d > t r u e < / I s E x p a n d e d > < W i d t h > 2 0 0 < / W i d t h > < / a : V a l u e > < / a : K e y V a l u e O f D i a g r a m O b j e c t K e y a n y T y p e z b w N T n L X > < a : K e y V a l u e O f D i a g r a m O b j e c t K e y a n y T y p e z b w N T n L X > < a : K e y > < K e y > T a b l e s \ b l i n k i t _ m a r k e t i n g _ p e r f o r m a n c e \ C o l u m n s \ c l i c k s < / K e y > < / a : K e y > < a : V a l u e   i : t y p e = " D i a g r a m D i s p l a y N o d e V i e w S t a t e " > < H e i g h t > 1 5 0 < / H e i g h t > < I s E x p a n d e d > t r u e < / I s E x p a n d e d > < W i d t h > 2 0 0 < / W i d t h > < / a : V a l u e > < / a : K e y V a l u e O f D i a g r a m O b j e c t K e y a n y T y p e z b w N T n L X > < a : K e y V a l u e O f D i a g r a m O b j e c t K e y a n y T y p e z b w N T n L X > < a : K e y > < K e y > T a b l e s \ b l i n k i t _ m a r k e t i n g _ p e r f o r m a n c e \ C o l u m n s \ c o n v e r s i o n s < / K e y > < / a : K e y > < a : V a l u e   i : t y p e = " D i a g r a m D i s p l a y N o d e V i e w S t a t e " > < H e i g h t > 1 5 0 < / H e i g h t > < I s E x p a n d e d > t r u e < / I s E x p a n d e d > < W i d t h > 2 0 0 < / W i d t h > < / a : V a l u e > < / a : K e y V a l u e O f D i a g r a m O b j e c t K e y a n y T y p e z b w N T n L X > < a : K e y V a l u e O f D i a g r a m O b j e c t K e y a n y T y p e z b w N T n L X > < a : K e y > < K e y > T a b l e s \ b l i n k i t _ m a r k e t i n g _ p e r f o r m a n c e \ C o l u m n s \ s p e n d < / K e y > < / a : K e y > < a : V a l u e   i : t y p e = " D i a g r a m D i s p l a y N o d e V i e w S t a t e " > < H e i g h t > 1 5 0 < / H e i g h t > < I s E x p a n d e d > t r u e < / I s E x p a n d e d > < W i d t h > 2 0 0 < / W i d t h > < / a : V a l u e > < / a : K e y V a l u e O f D i a g r a m O b j e c t K e y a n y T y p e z b w N T n L X > < a : K e y V a l u e O f D i a g r a m O b j e c t K e y a n y T y p e z b w N T n L X > < a : K e y > < K e y > T a b l e s \ b l i n k i t _ m a r k e t i n g _ p e r f o r m a n c e \ C o l u m n s \ r e v e n u e _ g e n e r a t e d < / K e y > < / a : K e y > < a : V a l u e   i : t y p e = " D i a g r a m D i s p l a y N o d e V i e w S t a t e " > < H e i g h t > 1 5 0 < / H e i g h t > < I s E x p a n d e d > t r u e < / I s E x p a n d e d > < W i d t h > 2 0 0 < / W i d t h > < / a : V a l u e > < / a : K e y V a l u e O f D i a g r a m O b j e c t K e y a n y T y p e z b w N T n L X > < a : K e y V a l u e O f D i a g r a m O b j e c t K e y a n y T y p e z b w N T n L X > < a : K e y > < K e y > T a b l e s \ b l i n k i t _ m a r k e t i n g _ p e r f o r m a n c e \ C o l u m n s \ r o a s < / K e y > < / a : K e y > < a : V a l u e   i : t y p e = " D i a g r a m D i s p l a y N o d e V i e w S t a t e " > < H e i g h t > 1 5 0 < / H e i g h t > < I s E x p a n d e d > t r u e < / I s E x p a n d e d > < W i d t h > 2 0 0 < / W i d t h > < / a : V a l u e > < / a : K e y V a l u e O f D i a g r a m O b j e c t K e y a n y T y p e z b w N T n L X > < a : K e y V a l u e O f D i a g r a m O b j e c t K e y a n y T y p e z b w N T n L X > < a : K e y > < K e y > T a b l e s \ b l i n k i t _ m a r k e t i n g _ p e r f o r m a n c e \ C o l u m n s \ d a t e   ( Y e a r ) < / K e y > < / a : K e y > < a : V a l u e   i : t y p e = " D i a g r a m D i s p l a y N o d e V i e w S t a t e " > < H e i g h t > 1 5 0 < / H e i g h t > < I s E x p a n d e d > t r u e < / I s E x p a n d e d > < W i d t h > 2 0 0 < / W i d t h > < / a : V a l u e > < / a : K e y V a l u e O f D i a g r a m O b j e c t K e y a n y T y p e z b w N T n L X > < a : K e y V a l u e O f D i a g r a m O b j e c t K e y a n y T y p e z b w N T n L X > < a : K e y > < K e y > T a b l e s \ b l i n k i t _ m a r k e t i n g _ p e r f o r m a n c e \ C o l u m n s \ d a t e   ( Q u a r t e r ) < / K e y > < / a : K e y > < a : V a l u e   i : t y p e = " D i a g r a m D i s p l a y N o d e V i e w S t a t e " > < H e i g h t > 1 5 0 < / H e i g h t > < I s E x p a n d e d > t r u e < / I s E x p a n d e d > < W i d t h > 2 0 0 < / W i d t h > < / a : V a l u e > < / a : K e y V a l u e O f D i a g r a m O b j e c t K e y a n y T y p e z b w N T n L X > < a : K e y V a l u e O f D i a g r a m O b j e c t K e y a n y T y p e z b w N T n L X > < a : K e y > < K e y > T a b l e s \ b l i n k i t _ m a r k e t i n g _ p e r f o r m a n c e \ C o l u m n s \ d a t e   ( M o n t h   I n d e x ) < / K e y > < / a : K e y > < a : V a l u e   i : t y p e = " D i a g r a m D i s p l a y N o d e V i e w S t a t e " > < H e i g h t > 1 5 0 < / H e i g h t > < I s E x p a n d e d > t r u e < / I s E x p a n d e d > < W i d t h > 2 0 0 < / W i d t h > < / a : V a l u e > < / a : K e y V a l u e O f D i a g r a m O b j e c t K e y a n y T y p e z b w N T n L X > < a : K e y V a l u e O f D i a g r a m O b j e c t K e y a n y T y p e z b w N T n L X > < a : K e y > < K e y > T a b l e s \ b l i n k i t _ m a r k e t i n g _ p e r f o r m a n c e \ C o l u m n s \ d a t e   ( M o n t h ) < / K e y > < / a : K e y > < a : V a l u e   i : t y p e = " D i a g r a m D i s p l a y N o d e V i e w S t a t e " > < H e i g h t > 1 5 0 < / H e i g h t > < I s E x p a n d e d > t r u e < / I s E x p a n d e d > < W i d t h > 2 0 0 < / W i d t h > < / a : V a l u e > < / a : K e y V a l u e O f D i a g r a m O b j e c t K e y a n y T y p e z b w N T n L X > < a : K e y V a l u e O f D i a g r a m O b j e c t K e y a n y T y p e z b w N T n L X > < a : K e y > < K e y > T a b l e s \ b l i n k i t _ m a r k e t i n g _ p e r f o r m a n c e \ M e a s u r e s \ S u m   o f   r e v e n u e _ g e n e r a t e d < / K e y > < / a : K e y > < a : V a l u e   i : t y p e = " D i a g r a m D i s p l a y N o d e V i e w S t a t e " > < H e i g h t > 1 5 0 < / H e i g h t > < I s E x p a n d e d > t r u e < / I s E x p a n d e d > < W i d t h > 2 0 0 < / W i d t h > < / a : V a l u e > < / a : K e y V a l u e O f D i a g r a m O b j e c t K e y a n y T y p e z b w N T n L X > < a : K e y V a l u e O f D i a g r a m O b j e c t K e y a n y T y p e z b w N T n L X > < a : K e y > < K e y > T a b l e s \ b l i n k i t _ m a r k e t i n g _ p e r f o r m a n c e \ S u m   o f   r e v e n u e _ g e n e r a t e d \ A d d i t i o n a l   I n f o \ I m p l i c i t   M e a s u r e < / K e y > < / a : K e y > < a : V a l u e   i : t y p e = " D i a g r a m D i s p l a y V i e w S t a t e I D i a g r a m T a g A d d i t i o n a l I n f o " / > < / a : K e y V a l u e O f D i a g r a m O b j e c t K e y a n y T y p e z b w N T n L X > < a : K e y V a l u e O f D i a g r a m O b j e c t K e y a n y T y p e z b w N T n L X > < a : K e y > < K e y > T a b l e s \ b l i n k i t _ m a r k e t i n g _ p e r f o r m a n c e \ M e a s u r e s \ S u m   o f   c a m p a i g n _ i d < / K e y > < / a : K e y > < a : V a l u e   i : t y p e = " D i a g r a m D i s p l a y N o d e V i e w S t a t e " > < H e i g h t > 1 5 0 < / H e i g h t > < I s E x p a n d e d > t r u e < / I s E x p a n d e d > < W i d t h > 2 0 0 < / W i d t h > < / a : V a l u e > < / a : K e y V a l u e O f D i a g r a m O b j e c t K e y a n y T y p e z b w N T n L X > < a : K e y V a l u e O f D i a g r a m O b j e c t K e y a n y T y p e z b w N T n L X > < a : K e y > < K e y > T a b l e s \ b l i n k i t _ m a r k e t i n g _ p e r f o r m a n c e \ S u m   o f   c a m p a i g n _ i d \ A d d i t i o n a l   I n f o \ I m p l i c i t   M e a s u r e < / K e y > < / a : K e y > < a : V a l u e   i : t y p e = " D i a g r a m D i s p l a y V i e w S t a t e I D i a g r a m T a g A d d i t i o n a l I n f o " / > < / a : K e y V a l u e O f D i a g r a m O b j e c t K e y a n y T y p e z b w N T n L X > < a : K e y V a l u e O f D i a g r a m O b j e c t K e y a n y T y p e z b w N T n L X > < a : K e y > < K e y > T a b l e s \ b l i n k i t _ m a r k e t i n g _ p e r f o r m a n c e \ M e a s u r e s \ S u m   o f   s p e n d < / K e y > < / a : K e y > < a : V a l u e   i : t y p e = " D i a g r a m D i s p l a y N o d e V i e w S t a t e " > < H e i g h t > 1 5 0 < / H e i g h t > < I s E x p a n d e d > t r u e < / I s E x p a n d e d > < W i d t h > 2 0 0 < / W i d t h > < / a : V a l u e > < / a : K e y V a l u e O f D i a g r a m O b j e c t K e y a n y T y p e z b w N T n L X > < a : K e y V a l u e O f D i a g r a m O b j e c t K e y a n y T y p e z b w N T n L X > < a : K e y > < K e y > T a b l e s \ b l i n k i t _ m a r k e t i n g _ p e r f o r m a n c e \ S u m   o f   s p e n d \ A d d i t i o n a l   I n f o \ I m p l i c i t   M e a s u r e < / K e y > < / a : K e y > < a : V a l u e   i : t y p e = " D i a g r a m D i s p l a y V i e w S t a t e I D i a g r a m T a g A d d i t i o n a l I n f o " / > < / a : K e y V a l u e O f D i a g r a m O b j e c t K e y a n y T y p e z b w N T n L X > < a : K e y V a l u e O f D i a g r a m O b j e c t K e y a n y T y p e z b w N T n L X > < a : K e y > < K e y > T a b l e s \ b l i n k i t _ m a r k e t i n g _ p e r f o r m a n c e \ M e a s u r e s \ S u m   o f   c o n v e r s i o n s < / K e y > < / a : K e y > < a : V a l u e   i : t y p e = " D i a g r a m D i s p l a y N o d e V i e w S t a t e " > < H e i g h t > 1 5 0 < / H e i g h t > < I s E x p a n d e d > t r u e < / I s E x p a n d e d > < W i d t h > 2 0 0 < / W i d t h > < / a : V a l u e > < / a : K e y V a l u e O f D i a g r a m O b j e c t K e y a n y T y p e z b w N T n L X > < a : K e y V a l u e O f D i a g r a m O b j e c t K e y a n y T y p e z b w N T n L X > < a : K e y > < K e y > T a b l e s \ b l i n k i t _ m a r k e t i n g _ p e r f o r m a n c e \ S u m   o f   c o n v e r s i o n s \ A d d i t i o n a l   I n f o \ I m p l i c i t   M e a s u r e < / K e y > < / a : K e y > < a : V a l u e   i : t y p e = " D i a g r a m D i s p l a y V i e w S t a t e I D i a g r a m T a g A d d i t i o n a l I n f o " / > < / a : K e y V a l u e O f D i a g r a m O b j e c t K e y a n y T y p e z b w N T n L X > < a : K e y V a l u e O f D i a g r a m O b j e c t K e y a n y T y p e z b w N T n L X > < a : K e y > < K e y > T a b l e s \ b l i n k i t _ m a r k e t i n g _ p e r f o r m a n c e \ M e a s u r e s \ S u m   o f   r o a s < / K e y > < / a : K e y > < a : V a l u e   i : t y p e = " D i a g r a m D i s p l a y N o d e V i e w S t a t e " > < H e i g h t > 1 5 0 < / H e i g h t > < I s E x p a n d e d > t r u e < / I s E x p a n d e d > < W i d t h > 2 0 0 < / W i d t h > < / a : V a l u e > < / a : K e y V a l u e O f D i a g r a m O b j e c t K e y a n y T y p e z b w N T n L X > < a : K e y V a l u e O f D i a g r a m O b j e c t K e y a n y T y p e z b w N T n L X > < a : K e y > < K e y > T a b l e s \ b l i n k i t _ m a r k e t i n g _ p e r f o r m a n c e \ S u m   o f   r o a s \ A d d i t i o n a l   I n f o \ I m p l i c i t   M e a s u r e < / K e y > < / a : K e y > < a : V a l u e   i : t y p e = " D i a g r a m D i s p l a y V i e w S t a t e I D i a g r a m T a g A d d i t i o n a l I n f o " / > < / a : K e y V a l u e O f D i a g r a m O b j e c t K e y a n y T y p e z b w N T n L X > < a : K e y V a l u e O f D i a g r a m O b j e c t K e y a n y T y p e z b w N T n L X > < a : K e y > < K e y > T a b l e s \ b l i n k i t _ o r d e r _ i t e m s < / K e y > < / a : K e y > < a : V a l u e   i : t y p e = " D i a g r a m D i s p l a y N o d e V i e w S t a t e " > < H e i g h t > 1 6 8 . 4 < / H e i g h t > < I s E x p a n d e d > t r u e < / I s E x p a n d e d > < L a y e d O u t > t r u e < / L a y e d O u t > < L e f t > 5 6 1 . 0 2 2 8 6 3 4 0 5 9 9 4 9 4 < / L e f t > < T a b I n d e x > 3 < / T a b I n d e x > < T o p > 1 7 1 . 9 9 9 9 9 9 9 9 9 9 9 9 9 4 < / T o p > < W i d t h > 2 3 2 < / W i d t h > < / a : V a l u e > < / a : K e y V a l u e O f D i a g r a m O b j e c t K e y a n y T y p e z b w N T n L X > < a : K e y V a l u e O f D i a g r a m O b j e c t K e y a n y T y p e z b w N T n L X > < a : K e y > < K e y > T a b l e s \ b l i n k i t _ o r d e r _ i t e m s \ C o l u m n s \ o r d e r _ i d < / K e y > < / a : K e y > < a : V a l u e   i : t y p e = " D i a g r a m D i s p l a y N o d e V i e w S t a t e " > < H e i g h t > 1 5 0 < / H e i g h t > < I s E x p a n d e d > t r u e < / I s E x p a n d e d > < W i d t h > 2 0 0 < / W i d t h > < / a : V a l u e > < / a : K e y V a l u e O f D i a g r a m O b j e c t K e y a n y T y p e z b w N T n L X > < a : K e y V a l u e O f D i a g r a m O b j e c t K e y a n y T y p e z b w N T n L X > < a : K e y > < K e y > T a b l e s \ b l i n k i t _ o r d e r _ i t e m s \ C o l u m n s \ p r o d u c t _ i d < / K e y > < / a : K e y > < a : V a l u e   i : t y p e = " D i a g r a m D i s p l a y N o d e V i e w S t a t e " > < H e i g h t > 1 5 0 < / H e i g h t > < I s E x p a n d e d > t r u e < / I s E x p a n d e d > < W i d t h > 2 0 0 < / W i d t h > < / a : V a l u e > < / a : K e y V a l u e O f D i a g r a m O b j e c t K e y a n y T y p e z b w N T n L X > < a : K e y V a l u e O f D i a g r a m O b j e c t K e y a n y T y p e z b w N T n L X > < a : K e y > < K e y > T a b l e s \ b l i n k i t _ o r d e r _ i t e m s \ C o l u m n s \ q u a n t i t y < / K e y > < / a : K e y > < a : V a l u e   i : t y p e = " D i a g r a m D i s p l a y N o d e V i e w S t a t e " > < H e i g h t > 1 5 0 < / H e i g h t > < I s E x p a n d e d > t r u e < / I s E x p a n d e d > < W i d t h > 2 0 0 < / W i d t h > < / a : V a l u e > < / a : K e y V a l u e O f D i a g r a m O b j e c t K e y a n y T y p e z b w N T n L X > < a : K e y V a l u e O f D i a g r a m O b j e c t K e y a n y T y p e z b w N T n L X > < a : K e y > < K e y > T a b l e s \ b l i n k i t _ o r d e r _ i t e m s \ C o l u m n s \ u n i t _ p r i c e < / K e y > < / a : K e y > < a : V a l u e   i : t y p e = " D i a g r a m D i s p l a y N o d e V i e w S t a t e " > < H e i g h t > 1 5 0 < / H e i g h t > < I s E x p a n d e d > t r u e < / I s E x p a n d e d > < W i d t h > 2 0 0 < / W i d t h > < / a : V a l u e > < / a : K e y V a l u e O f D i a g r a m O b j e c t K e y a n y T y p e z b w N T n L X > < a : K e y V a l u e O f D i a g r a m O b j e c t K e y a n y T y p e z b w N T n L X > < a : K e y > < K e y > T a b l e s \ b l i n k i t _ o r d e r _ i t e m s \ C o l u m n s \ T o t a l   S a l e s   V a l u e < / K e y > < / a : K e y > < a : V a l u e   i : t y p e = " D i a g r a m D i s p l a y N o d e V i e w S t a t e " > < H e i g h t > 1 5 0 < / H e i g h t > < I s E x p a n d e d > t r u e < / I s E x p a n d e d > < W i d t h > 2 0 0 < / W i d t h > < / a : V a l u e > < / a : K e y V a l u e O f D i a g r a m O b j e c t K e y a n y T y p e z b w N T n L X > < a : K e y V a l u e O f D i a g r a m O b j e c t K e y a n y T y p e z b w N T n L X > < a : K e y > < K e y > T a b l e s \ b l i n k i t _ o r d e r _ i t e m s \ M e a s u r e s \ S u m   o f   q u a n t i t y < / K e y > < / a : K e y > < a : V a l u e   i : t y p e = " D i a g r a m D i s p l a y N o d e V i e w S t a t e " > < H e i g h t > 1 5 0 < / H e i g h t > < I s E x p a n d e d > t r u e < / I s E x p a n d e d > < W i d t h > 2 0 0 < / W i d t h > < / a : V a l u e > < / a : K e y V a l u e O f D i a g r a m O b j e c t K e y a n y T y p e z b w N T n L X > < a : K e y V a l u e O f D i a g r a m O b j e c t K e y a n y T y p e z b w N T n L X > < a : K e y > < K e y > T a b l e s \ b l i n k i t _ o r d e r _ i t e m s \ S u m   o f   q u a n t i t y \ A d d i t i o n a l   I n f o \ I m p l i c i t   M e a s u r e < / K e y > < / a : K e y > < a : V a l u e   i : t y p e = " D i a g r a m D i s p l a y V i e w S t a t e I D i a g r a m T a g A d d i t i o n a l I n f o " / > < / a : K e y V a l u e O f D i a g r a m O b j e c t K e y a n y T y p e z b w N T n L X > < a : K e y V a l u e O f D i a g r a m O b j e c t K e y a n y T y p e z b w N T n L X > < a : K e y > < K e y > T a b l e s \ b l i n k i t _ o r d e r _ i t e m s \ M e a s u r e s \ S u m   o f   u n i t _ p r i c e < / K e y > < / a : K e y > < a : V a l u e   i : t y p e = " D i a g r a m D i s p l a y N o d e V i e w S t a t e " > < H e i g h t > 1 5 0 < / H e i g h t > < I s E x p a n d e d > t r u e < / I s E x p a n d e d > < W i d t h > 2 0 0 < / W i d t h > < / a : V a l u e > < / a : K e y V a l u e O f D i a g r a m O b j e c t K e y a n y T y p e z b w N T n L X > < a : K e y V a l u e O f D i a g r a m O b j e c t K e y a n y T y p e z b w N T n L X > < a : K e y > < K e y > T a b l e s \ b l i n k i t _ o r d e r _ i t e m s \ S u m   o f   u n i t _ p r i c e \ A d d i t i o n a l   I n f o \ I m p l i c i t   M e a s u r e < / K e y > < / a : K e y > < a : V a l u e   i : t y p e = " D i a g r a m D i s p l a y V i e w S t a t e I D i a g r a m T a g A d d i t i o n a l I n f o " / > < / a : K e y V a l u e O f D i a g r a m O b j e c t K e y a n y T y p e z b w N T n L X > < a : K e y V a l u e O f D i a g r a m O b j e c t K e y a n y T y p e z b w N T n L X > < a : K e y > < K e y > T a b l e s \ b l i n k i t _ o r d e r _ i t e m s \ M e a s u r e s \ S u m   o f   p r o d u c t _ i d < / K e y > < / a : K e y > < a : V a l u e   i : t y p e = " D i a g r a m D i s p l a y N o d e V i e w S t a t e " > < H e i g h t > 1 5 0 < / H e i g h t > < I s E x p a n d e d > t r u e < / I s E x p a n d e d > < W i d t h > 2 0 0 < / W i d t h > < / a : V a l u e > < / a : K e y V a l u e O f D i a g r a m O b j e c t K e y a n y T y p e z b w N T n L X > < a : K e y V a l u e O f D i a g r a m O b j e c t K e y a n y T y p e z b w N T n L X > < a : K e y > < K e y > T a b l e s \ b l i n k i t _ o r d e r _ i t e m s \ S u m   o f   p r o d u c t _ i d \ A d d i t i o n a l   I n f o \ I m p l i c i t   M e a s u r e < / K e y > < / a : K e y > < a : V a l u e   i : t y p e = " D i a g r a m D i s p l a y V i e w S t a t e I D i a g r a m T a g A d d i t i o n a l I n f o " / > < / a : K e y V a l u e O f D i a g r a m O b j e c t K e y a n y T y p e z b w N T n L X > < a : K e y V a l u e O f D i a g r a m O b j e c t K e y a n y T y p e z b w N T n L X > < a : K e y > < K e y > T a b l e s \ b l i n k i t _ o r d e r _ i t e m s \ M e a s u r e s \ D i s t i n c t   C o u n t   o f   p r o d u c t _ i d < / K e y > < / a : K e y > < a : V a l u e   i : t y p e = " D i a g r a m D i s p l a y N o d e V i e w S t a t e " > < H e i g h t > 1 5 0 < / H e i g h t > < I s E x p a n d e d > t r u e < / I s E x p a n d e d > < W i d t h > 2 0 0 < / W i d t h > < / a : V a l u e > < / a : K e y V a l u e O f D i a g r a m O b j e c t K e y a n y T y p e z b w N T n L X > < a : K e y V a l u e O f D i a g r a m O b j e c t K e y a n y T y p e z b w N T n L X > < a : K e y > < K e y > T a b l e s \ b l i n k i t _ o r d e r _ i t e m s \ D i s t i n c t   C o u n t   o f   p r o d u c t _ i d \ A d d i t i o n a l   I n f o \ I m p l i c i t   M e a s u r e < / K e y > < / a : K e y > < a : V a l u e   i : t y p e = " D i a g r a m D i s p l a y V i e w S t a t e I D i a g r a m T a g A d d i t i o n a l I n f o " / > < / a : K e y V a l u e O f D i a g r a m O b j e c t K e y a n y T y p e z b w N T n L X > < a : K e y V a l u e O f D i a g r a m O b j e c t K e y a n y T y p e z b w N T n L X > < a : K e y > < K e y > T a b l e s \ b l i n k i t _ o r d e r _ i t e m s \ M e a s u r e s \ D i s t i n c t   C o u n t   o f   q u a n t i t y < / K e y > < / a : K e y > < a : V a l u e   i : t y p e = " D i a g r a m D i s p l a y N o d e V i e w S t a t e " > < H e i g h t > 1 5 0 < / H e i g h t > < I s E x p a n d e d > t r u e < / I s E x p a n d e d > < W i d t h > 2 0 0 < / W i d t h > < / a : V a l u e > < / a : K e y V a l u e O f D i a g r a m O b j e c t K e y a n y T y p e z b w N T n L X > < a : K e y V a l u e O f D i a g r a m O b j e c t K e y a n y T y p e z b w N T n L X > < a : K e y > < K e y > T a b l e s \ b l i n k i t _ o r d e r _ i t e m s \ D i s t i n c t   C o u n t   o f   q u a n t i t y \ A d d i t i o n a l   I n f o \ I m p l i c i t   M e a s u r e < / K e y > < / a : K e y > < a : V a l u e   i : t y p e = " D i a g r a m D i s p l a y V i e w S t a t e I D i a g r a m T a g A d d i t i o n a l I n f o " / > < / a : K e y V a l u e O f D i a g r a m O b j e c t K e y a n y T y p e z b w N T n L X > < a : K e y V a l u e O f D i a g r a m O b j e c t K e y a n y T y p e z b w N T n L X > < a : K e y > < K e y > T a b l e s \ b l i n k i t _ o r d e r _ i t e m s \ M e a s u r e s \ S u m   o f   T o t a l   S a l e s   V a l u e < / K e y > < / a : K e y > < a : V a l u e   i : t y p e = " D i a g r a m D i s p l a y N o d e V i e w S t a t e " > < H e i g h t > 1 5 0 < / H e i g h t > < I s E x p a n d e d > t r u e < / I s E x p a n d e d > < W i d t h > 2 0 0 < / W i d t h > < / a : V a l u e > < / a : K e y V a l u e O f D i a g r a m O b j e c t K e y a n y T y p e z b w N T n L X > < a : K e y V a l u e O f D i a g r a m O b j e c t K e y a n y T y p e z b w N T n L X > < a : K e y > < K e y > T a b l e s \ b l i n k i t _ o r d e r _ i t e m s \ S u m   o f   T o t a l   S a l e s   V a l u e \ A d d i t i o n a l   I n f o \ I m p l i c i t   M e a s u r e < / K e y > < / a : K e y > < a : V a l u e   i : t y p e = " D i a g r a m D i s p l a y V i e w S t a t e I D i a g r a m T a g A d d i t i o n a l I n f o " / > < / a : K e y V a l u e O f D i a g r a m O b j e c t K e y a n y T y p e z b w N T n L X > < a : K e y V a l u e O f D i a g r a m O b j e c t K e y a n y T y p e z b w N T n L X > < a : K e y > < K e y > T a b l e s \ b l i n k i t _ o r d e r _ i t e m s \ M e a s u r e s \ C o u n t   o f   T o t a l   S a l e s   V a l u e < / K e y > < / a : K e y > < a : V a l u e   i : t y p e = " D i a g r a m D i s p l a y N o d e V i e w S t a t e " > < H e i g h t > 1 5 0 < / H e i g h t > < I s E x p a n d e d > t r u e < / I s E x p a n d e d > < W i d t h > 2 0 0 < / W i d t h > < / a : V a l u e > < / a : K e y V a l u e O f D i a g r a m O b j e c t K e y a n y T y p e z b w N T n L X > < a : K e y V a l u e O f D i a g r a m O b j e c t K e y a n y T y p e z b w N T n L X > < a : K e y > < K e y > T a b l e s \ b l i n k i t _ o r d e r _ i t e m s \ C o u n t   o f   T o t a l   S a l e s   V a l u e \ A d d i t i o n a l   I n f o \ I m p l i c i t   M e a s u r e < / K e y > < / a : K e y > < a : V a l u e   i : t y p e = " D i a g r a m D i s p l a y V i e w S t a t e I D i a g r a m T a g A d d i t i o n a l I n f o " / > < / a : K e y V a l u e O f D i a g r a m O b j e c t K e y a n y T y p e z b w N T n L X > < a : K e y V a l u e O f D i a g r a m O b j e c t K e y a n y T y p e z b w N T n L X > < a : K e y > < K e y > T a b l e s \ b l i n k i t _ o r d e r s < / K e y > < / a : K e y > < a : V a l u e   i : t y p e = " D i a g r a m D i s p l a y N o d e V i e w S t a t e " > < H e i g h t > 3 5 3 . 9 9 9 9 9 9 9 9 9 9 9 9 9 4 < / H e i g h t > < I s E x p a n d e d > t r u e < / I s E x p a n d e d > < L a y e d O u t > t r u e < / L a y e d O u t > < W i d t h > 2 4 4 < / W i d t h > < / a : V a l u e > < / a : K e y V a l u e O f D i a g r a m O b j e c t K e y a n y T y p e z b w N T n L X > < a : K e y V a l u e O f D i a g r a m O b j e c t K e y a n y T y p e z b w N T n L X > < a : K e y > < K e y > T a b l e s \ b l i n k i t _ o r d e r s \ C o l u m n s \ o r d e r _ i d < / K e y > < / a : K e y > < a : V a l u e   i : t y p e = " D i a g r a m D i s p l a y N o d e V i e w S t a t e " > < H e i g h t > 1 5 0 < / H e i g h t > < I s E x p a n d e d > t r u e < / I s E x p a n d e d > < W i d t h > 2 0 0 < / W i d t h > < / a : V a l u e > < / a : K e y V a l u e O f D i a g r a m O b j e c t K e y a n y T y p e z b w N T n L X > < a : K e y V a l u e O f D i a g r a m O b j e c t K e y a n y T y p e z b w N T n L X > < a : K e y > < K e y > T a b l e s \ b l i n k i t _ o r d e r s \ C o l u m n s \ c u s t o m e r _ i d < / K e y > < / a : K e y > < a : V a l u e   i : t y p e = " D i a g r a m D i s p l a y N o d e V i e w S t a t e " > < H e i g h t > 1 5 0 < / H e i g h t > < I s E x p a n d e d > t r u e < / I s E x p a n d e d > < W i d t h > 2 0 0 < / W i d t h > < / a : V a l u e > < / a : K e y V a l u e O f D i a g r a m O b j e c t K e y a n y T y p e z b w N T n L X > < a : K e y V a l u e O f D i a g r a m O b j e c t K e y a n y T y p e z b w N T n L X > < a : K e y > < K e y > T a b l e s \ b l i n k i t _ o r d e r s \ C o l u m n s \ o r d e r _ d a t e < / K e y > < / a : K e y > < a : V a l u e   i : t y p e = " D i a g r a m D i s p l a y N o d e V i e w S t a t e " > < H e i g h t > 1 5 0 < / H e i g h t > < I s E x p a n d e d > t r u e < / I s E x p a n d e d > < W i d t h > 2 0 0 < / W i d t h > < / a : V a l u e > < / a : K e y V a l u e O f D i a g r a m O b j e c t K e y a n y T y p e z b w N T n L X > < a : K e y V a l u e O f D i a g r a m O b j e c t K e y a n y T y p e z b w N T n L X > < a : K e y > < K e y > T a b l e s \ b l i n k i t _ o r d e r s \ C o l u m n s \ o r d e r _ t i m e < / K e y > < / a : K e y > < a : V a l u e   i : t y p e = " D i a g r a m D i s p l a y N o d e V i e w S t a t e " > < H e i g h t > 1 5 0 < / H e i g h t > < I s E x p a n d e d > t r u e < / I s E x p a n d e d > < W i d t h > 2 0 0 < / W i d t h > < / a : V a l u e > < / a : K e y V a l u e O f D i a g r a m O b j e c t K e y a n y T y p e z b w N T n L X > < a : K e y V a l u e O f D i a g r a m O b j e c t K e y a n y T y p e z b w N T n L X > < a : K e y > < K e y > T a b l e s \ b l i n k i t _ o r d e r s \ C o l u m n s \ p r o m i s e d _ d e l i v e r y _ d a t e < / K e y > < / a : K e y > < a : V a l u e   i : t y p e = " D i a g r a m D i s p l a y N o d e V i e w S t a t e " > < H e i g h t > 1 5 0 < / H e i g h t > < I s E x p a n d e d > t r u e < / I s E x p a n d e d > < W i d t h > 2 0 0 < / W i d t h > < / a : V a l u e > < / a : K e y V a l u e O f D i a g r a m O b j e c t K e y a n y T y p e z b w N T n L X > < a : K e y V a l u e O f D i a g r a m O b j e c t K e y a n y T y p e z b w N T n L X > < a : K e y > < K e y > T a b l e s \ b l i n k i t _ o r d e r s \ C o l u m n s \ p r o m i s e d _ d e l i v e r y _ t i m e < / K e y > < / a : K e y > < a : V a l u e   i : t y p e = " D i a g r a m D i s p l a y N o d e V i e w S t a t e " > < H e i g h t > 1 5 0 < / H e i g h t > < I s E x p a n d e d > t r u e < / I s E x p a n d e d > < W i d t h > 2 0 0 < / W i d t h > < / a : V a l u e > < / a : K e y V a l u e O f D i a g r a m O b j e c t K e y a n y T y p e z b w N T n L X > < a : K e y V a l u e O f D i a g r a m O b j e c t K e y a n y T y p e z b w N T n L X > < a : K e y > < K e y > T a b l e s \ b l i n k i t _ o r d e r s \ C o l u m n s \ a c t u a l _ d e l i v e r y _ d a t e < / K e y > < / a : K e y > < a : V a l u e   i : t y p e = " D i a g r a m D i s p l a y N o d e V i e w S t a t e " > < H e i g h t > 1 5 0 < / H e i g h t > < I s E x p a n d e d > t r u e < / I s E x p a n d e d > < W i d t h > 2 0 0 < / W i d t h > < / a : V a l u e > < / a : K e y V a l u e O f D i a g r a m O b j e c t K e y a n y T y p e z b w N T n L X > < a : K e y V a l u e O f D i a g r a m O b j e c t K e y a n y T y p e z b w N T n L X > < a : K e y > < K e y > T a b l e s \ b l i n k i t _ o r d e r s \ C o l u m n s \ a c t u a l _ d e l i v e r y _ t i m e < / K e y > < / a : K e y > < a : V a l u e   i : t y p e = " D i a g r a m D i s p l a y N o d e V i e w S t a t e " > < H e i g h t > 1 5 0 < / H e i g h t > < I s E x p a n d e d > t r u e < / I s E x p a n d e d > < W i d t h > 2 0 0 < / W i d t h > < / a : V a l u e > < / a : K e y V a l u e O f D i a g r a m O b j e c t K e y a n y T y p e z b w N T n L X > < a : K e y V a l u e O f D i a g r a m O b j e c t K e y a n y T y p e z b w N T n L X > < a : K e y > < K e y > T a b l e s \ b l i n k i t _ o r d e r s \ C o l u m n s \ d e l i v e r y _ s t a t u s < / K e y > < / a : K e y > < a : V a l u e   i : t y p e = " D i a g r a m D i s p l a y N o d e V i e w S t a t e " > < H e i g h t > 1 5 0 < / H e i g h t > < I s E x p a n d e d > t r u e < / I s E x p a n d e d > < W i d t h > 2 0 0 < / W i d t h > < / a : V a l u e > < / a : K e y V a l u e O f D i a g r a m O b j e c t K e y a n y T y p e z b w N T n L X > < a : K e y V a l u e O f D i a g r a m O b j e c t K e y a n y T y p e z b w N T n L X > < a : K e y > < K e y > T a b l e s \ b l i n k i t _ o r d e r s \ C o l u m n s \ o r d e r _ t o t a l < / K e y > < / a : K e y > < a : V a l u e   i : t y p e = " D i a g r a m D i s p l a y N o d e V i e w S t a t e " > < H e i g h t > 1 5 0 < / H e i g h t > < I s E x p a n d e d > t r u e < / I s E x p a n d e d > < W i d t h > 2 0 0 < / W i d t h > < / a : V a l u e > < / a : K e y V a l u e O f D i a g r a m O b j e c t K e y a n y T y p e z b w N T n L X > < a : K e y V a l u e O f D i a g r a m O b j e c t K e y a n y T y p e z b w N T n L X > < a : K e y > < K e y > T a b l e s \ b l i n k i t _ o r d e r s \ C o l u m n s \ p a y m e n t _ m e t h o d < / K e y > < / a : K e y > < a : V a l u e   i : t y p e = " D i a g r a m D i s p l a y N o d e V i e w S t a t e " > < H e i g h t > 1 5 0 < / H e i g h t > < I s E x p a n d e d > t r u e < / I s E x p a n d e d > < W i d t h > 2 0 0 < / W i d t h > < / a : V a l u e > < / a : K e y V a l u e O f D i a g r a m O b j e c t K e y a n y T y p e z b w N T n L X > < a : K e y V a l u e O f D i a g r a m O b j e c t K e y a n y T y p e z b w N T n L X > < a : K e y > < K e y > T a b l e s \ b l i n k i t _ o r d e r s \ C o l u m n s \ d e l i v e r y _ p a r t n e r _ i d < / K e y > < / a : K e y > < a : V a l u e   i : t y p e = " D i a g r a m D i s p l a y N o d e V i e w S t a t e " > < H e i g h t > 1 5 0 < / H e i g h t > < I s E x p a n d e d > t r u e < / I s E x p a n d e d > < W i d t h > 2 0 0 < / W i d t h > < / a : V a l u e > < / a : K e y V a l u e O f D i a g r a m O b j e c t K e y a n y T y p e z b w N T n L X > < a : K e y V a l u e O f D i a g r a m O b j e c t K e y a n y T y p e z b w N T n L X > < a : K e y > < K e y > T a b l e s \ b l i n k i t _ o r d e r s \ C o l u m n s \ s t o r e _ i d < / K e y > < / a : K e y > < a : V a l u e   i : t y p e = " D i a g r a m D i s p l a y N o d e V i e w S t a t e " > < H e i g h t > 1 5 0 < / H e i g h t > < I s E x p a n d e d > t r u e < / I s E x p a n d e d > < W i d t h > 2 0 0 < / W i d t h > < / a : V a l u e > < / a : K e y V a l u e O f D i a g r a m O b j e c t K e y a n y T y p e z b w N T n L X > < a : K e y V a l u e O f D i a g r a m O b j e c t K e y a n y T y p e z b w N T n L X > < a : K e y > < K e y > T a b l e s \ b l i n k i t _ o r d e r s \ C o l u m n s \ o r d e r _ d a t e   ( Y e a r ) < / K e y > < / a : K e y > < a : V a l u e   i : t y p e = " D i a g r a m D i s p l a y N o d e V i e w S t a t e " > < H e i g h t > 1 5 0 < / H e i g h t > < I s E x p a n d e d > t r u e < / I s E x p a n d e d > < W i d t h > 2 0 0 < / W i d t h > < / a : V a l u e > < / a : K e y V a l u e O f D i a g r a m O b j e c t K e y a n y T y p e z b w N T n L X > < a : K e y V a l u e O f D i a g r a m O b j e c t K e y a n y T y p e z b w N T n L X > < a : K e y > < K e y > T a b l e s \ b l i n k i t _ o r d e r s \ C o l u m n s \ o r d e r _ d a t e   ( Q u a r t e r ) < / K e y > < / a : K e y > < a : V a l u e   i : t y p e = " D i a g r a m D i s p l a y N o d e V i e w S t a t e " > < H e i g h t > 1 5 0 < / H e i g h t > < I s E x p a n d e d > t r u e < / I s E x p a n d e d > < W i d t h > 2 0 0 < / W i d t h > < / a : V a l u e > < / a : K e y V a l u e O f D i a g r a m O b j e c t K e y a n y T y p e z b w N T n L X > < a : K e y V a l u e O f D i a g r a m O b j e c t K e y a n y T y p e z b w N T n L X > < a : K e y > < K e y > T a b l e s \ b l i n k i t _ o r d e r s \ C o l u m n s \ o r d e r _ d a t e   ( M o n t h   I n d e x ) < / K e y > < / a : K e y > < a : V a l u e   i : t y p e = " D i a g r a m D i s p l a y N o d e V i e w S t a t e " > < H e i g h t > 1 5 0 < / H e i g h t > < I s E x p a n d e d > t r u e < / I s E x p a n d e d > < W i d t h > 2 0 0 < / W i d t h > < / a : V a l u e > < / a : K e y V a l u e O f D i a g r a m O b j e c t K e y a n y T y p e z b w N T n L X > < a : K e y V a l u e O f D i a g r a m O b j e c t K e y a n y T y p e z b w N T n L X > < a : K e y > < K e y > T a b l e s \ b l i n k i t _ o r d e r s \ C o l u m n s \ o r d e r _ d a t e   ( M o n t h ) < / K e y > < / a : K e y > < a : V a l u e   i : t y p e = " D i a g r a m D i s p l a y N o d e V i e w S t a t e " > < H e i g h t > 1 5 0 < / H e i g h t > < I s E x p a n d e d > t r u e < / I s E x p a n d e d > < W i d t h > 2 0 0 < / W i d t h > < / a : V a l u e > < / a : K e y V a l u e O f D i a g r a m O b j e c t K e y a n y T y p e z b w N T n L X > < a : K e y V a l u e O f D i a g r a m O b j e c t K e y a n y T y p e z b w N T n L X > < a : K e y > < K e y > T a b l e s \ b l i n k i t _ o r d e r s \ M e a s u r e s \ S u m   o f   o r d e r _ t o t a l < / K e y > < / a : K e y > < a : V a l u e   i : t y p e = " D i a g r a m D i s p l a y N o d e V i e w S t a t e " > < H e i g h t > 1 5 0 < / H e i g h t > < I s E x p a n d e d > t r u e < / I s E x p a n d e d > < W i d t h > 2 0 0 < / W i d t h > < / a : V a l u e > < / a : K e y V a l u e O f D i a g r a m O b j e c t K e y a n y T y p e z b w N T n L X > < a : K e y V a l u e O f D i a g r a m O b j e c t K e y a n y T y p e z b w N T n L X > < a : K e y > < K e y > T a b l e s \ b l i n k i t _ o r d e r s \ S u m   o f   o r d e r _ t o t a l \ A d d i t i o n a l   I n f o \ I m p l i c i t   M e a s u r e < / K e y > < / a : K e y > < a : V a l u e   i : t y p e = " D i a g r a m D i s p l a y V i e w S t a t e I D i a g r a m T a g A d d i t i o n a l I n f o " / > < / a : K e y V a l u e O f D i a g r a m O b j e c t K e y a n y T y p e z b w N T n L X > < a : K e y V a l u e O f D i a g r a m O b j e c t K e y a n y T y p e z b w N T n L X > < a : K e y > < K e y > T a b l e s \ b l i n k i t _ p r o d u c t s < / K e y > < / a : K e y > < a : V a l u e   i : t y p e = " D i a g r a m D i s p l a y N o d e V i e w S t a t e " > < H e i g h t > 2 8 6 . 0 0 0 0 0 0 0 0 0 0 0 0 1 7 < / H e i g h t > < I s E x p a n d e d > t r u e < / I s E x p a n d e d > < L a y e d O u t > t r u e < / L a y e d O u t > < L e f t > 7 9 5 . 2 3 0 4 8 4 5 4 1 3 2 6 8 6 < / L e f t > < T a b I n d e x > 8 < / T a b I n d e x > < T o p > 3 1 1 . 2 0 0 0 0 0 0 0 0 0 0 0 0 5 < / T o p > < W i d t h > 2 0 0 < / W i d t h > < / a : V a l u e > < / a : K e y V a l u e O f D i a g r a m O b j e c t K e y a n y T y p e z b w N T n L X > < a : K e y V a l u e O f D i a g r a m O b j e c t K e y a n y T y p e z b w N T n L X > < a : K e y > < K e y > T a b l e s \ b l i n k i t _ p r o d u c t s \ C o l u m n s \ p r o d u c t _ i d < / K e y > < / a : K e y > < a : V a l u e   i : t y p e = " D i a g r a m D i s p l a y N o d e V i e w S t a t e " > < H e i g h t > 1 5 0 < / H e i g h t > < I s E x p a n d e d > t r u e < / I s E x p a n d e d > < W i d t h > 2 0 0 < / W i d t h > < / a : V a l u e > < / a : K e y V a l u e O f D i a g r a m O b j e c t K e y a n y T y p e z b w N T n L X > < a : K e y V a l u e O f D i a g r a m O b j e c t K e y a n y T y p e z b w N T n L X > < a : K e y > < K e y > T a b l e s \ b l i n k i t _ p r o d u c t s \ C o l u m n s \ p r o d u c t _ n a m e < / K e y > < / a : K e y > < a : V a l u e   i : t y p e = " D i a g r a m D i s p l a y N o d e V i e w S t a t e " > < H e i g h t > 1 5 0 < / H e i g h t > < I s E x p a n d e d > t r u e < / I s E x p a n d e d > < W i d t h > 2 0 0 < / W i d t h > < / a : V a l u e > < / a : K e y V a l u e O f D i a g r a m O b j e c t K e y a n y T y p e z b w N T n L X > < a : K e y V a l u e O f D i a g r a m O b j e c t K e y a n y T y p e z b w N T n L X > < a : K e y > < K e y > T a b l e s \ b l i n k i t _ p r o d u c t s \ C o l u m n s \ c a t e g o r y < / K e y > < / a : K e y > < a : V a l u e   i : t y p e = " D i a g r a m D i s p l a y N o d e V i e w S t a t e " > < H e i g h t > 1 5 0 < / H e i g h t > < I s E x p a n d e d > t r u e < / I s E x p a n d e d > < W i d t h > 2 0 0 < / W i d t h > < / a : V a l u e > < / a : K e y V a l u e O f D i a g r a m O b j e c t K e y a n y T y p e z b w N T n L X > < a : K e y V a l u e O f D i a g r a m O b j e c t K e y a n y T y p e z b w N T n L X > < a : K e y > < K e y > T a b l e s \ b l i n k i t _ p r o d u c t s \ C o l u m n s \ b r a n d < / K e y > < / a : K e y > < a : V a l u e   i : t y p e = " D i a g r a m D i s p l a y N o d e V i e w S t a t e " > < H e i g h t > 1 5 0 < / H e i g h t > < I s E x p a n d e d > t r u e < / I s E x p a n d e d > < W i d t h > 2 0 0 < / W i d t h > < / a : V a l u e > < / a : K e y V a l u e O f D i a g r a m O b j e c t K e y a n y T y p e z b w N T n L X > < a : K e y V a l u e O f D i a g r a m O b j e c t K e y a n y T y p e z b w N T n L X > < a : K e y > < K e y > T a b l e s \ b l i n k i t _ p r o d u c t s \ C o l u m n s \ p r i c e < / K e y > < / a : K e y > < a : V a l u e   i : t y p e = " D i a g r a m D i s p l a y N o d e V i e w S t a t e " > < H e i g h t > 1 5 0 < / H e i g h t > < I s E x p a n d e d > t r u e < / I s E x p a n d e d > < W i d t h > 2 0 0 < / W i d t h > < / a : V a l u e > < / a : K e y V a l u e O f D i a g r a m O b j e c t K e y a n y T y p e z b w N T n L X > < a : K e y V a l u e O f D i a g r a m O b j e c t K e y a n y T y p e z b w N T n L X > < a : K e y > < K e y > T a b l e s \ b l i n k i t _ p r o d u c t s \ C o l u m n s \ m r p < / K e y > < / a : K e y > < a : V a l u e   i : t y p e = " D i a g r a m D i s p l a y N o d e V i e w S t a t e " > < H e i g h t > 1 5 0 < / H e i g h t > < I s E x p a n d e d > t r u e < / I s E x p a n d e d > < W i d t h > 2 0 0 < / W i d t h > < / a : V a l u e > < / a : K e y V a l u e O f D i a g r a m O b j e c t K e y a n y T y p e z b w N T n L X > < a : K e y V a l u e O f D i a g r a m O b j e c t K e y a n y T y p e z b w N T n L X > < a : K e y > < K e y > T a b l e s \ b l i n k i t _ p r o d u c t s \ C o l u m n s \ m a r g i n _ p e r c e n t a g e < / K e y > < / a : K e y > < a : V a l u e   i : t y p e = " D i a g r a m D i s p l a y N o d e V i e w S t a t e " > < H e i g h t > 1 5 0 < / H e i g h t > < I s E x p a n d e d > t r u e < / I s E x p a n d e d > < W i d t h > 2 0 0 < / W i d t h > < / a : V a l u e > < / a : K e y V a l u e O f D i a g r a m O b j e c t K e y a n y T y p e z b w N T n L X > < a : K e y V a l u e O f D i a g r a m O b j e c t K e y a n y T y p e z b w N T n L X > < a : K e y > < K e y > T a b l e s \ b l i n k i t _ p r o d u c t s \ C o l u m n s \ s h e l f _ l i f e _ d a y s < / K e y > < / a : K e y > < a : V a l u e   i : t y p e = " D i a g r a m D i s p l a y N o d e V i e w S t a t e " > < H e i g h t > 1 5 0 < / H e i g h t > < I s E x p a n d e d > t r u e < / I s E x p a n d e d > < W i d t h > 2 0 0 < / W i d t h > < / a : V a l u e > < / a : K e y V a l u e O f D i a g r a m O b j e c t K e y a n y T y p e z b w N T n L X > < a : K e y V a l u e O f D i a g r a m O b j e c t K e y a n y T y p e z b w N T n L X > < a : K e y > < K e y > T a b l e s \ b l i n k i t _ p r o d u c t s \ C o l u m n s \ m i n _ s t o c k _ l e v e l < / K e y > < / a : K e y > < a : V a l u e   i : t y p e = " D i a g r a m D i s p l a y N o d e V i e w S t a t e " > < H e i g h t > 1 5 0 < / H e i g h t > < I s E x p a n d e d > t r u e < / I s E x p a n d e d > < W i d t h > 2 0 0 < / W i d t h > < / a : V a l u e > < / a : K e y V a l u e O f D i a g r a m O b j e c t K e y a n y T y p e z b w N T n L X > < a : K e y V a l u e O f D i a g r a m O b j e c t K e y a n y T y p e z b w N T n L X > < a : K e y > < K e y > T a b l e s \ b l i n k i t _ p r o d u c t s \ C o l u m n s \ m a x _ s t o c k _ l e v e l < / K e y > < / a : K e y > < a : V a l u e   i : t y p e = " D i a g r a m D i s p l a y N o d e V i e w S t a t e " > < H e i g h t > 1 5 0 < / H e i g h t > < I s E x p a n d e d > t r u e < / I s E x p a n d e d > < W i d t h > 2 0 0 < / W i d t h > < / a : V a l u e > < / a : K e y V a l u e O f D i a g r a m O b j e c t K e y a n y T y p e z b w N T n L X > < a : K e y V a l u e O f D i a g r a m O b j e c t K e y a n y T y p e z b w N T n L X > < a : K e y > < K e y > R e l a t i o n s h i p s \ & l t ; T a b l e s \ b l i n k i t _ i n v e n t o r y \ C o l u m n s \ p r o d u c t _ i d & g t ; - & l t ; T a b l e s \ b l i n k i t _ p r o d u c t s \ C o l u m n s \ p r o d u c t _ i d & g t ; < / K e y > < / a : K e y > < a : V a l u e   i : t y p e = " D i a g r a m D i s p l a y L i n k V i e w S t a t e " > < A u t o m a t i o n P r o p e r t y H e l p e r T e x t > E n d   p o i n t   1 :   ( 6 2 5 . 7 1 1 4 3 1 7 0 2 9 9 7 , 4 7 9 . 8 ) .   E n d   p o i n t   2 :   ( 7 7 9 . 2 3 0 4 8 4 5 4 1 3 2 7 , 4 5 4 . 2 )   < / A u t o m a t i o n P r o p e r t y H e l p e r T e x t > < L a y e d O u t > t r u e < / L a y e d O u t > < P o i n t s   x m l n s : b = " h t t p : / / s c h e m a s . d a t a c o n t r a c t . o r g / 2 0 0 4 / 0 7 / S y s t e m . W i n d o w s " > < b : P o i n t > < b : _ x > 6 2 5 . 7 1 1 4 3 1 7 0 2 9 9 7 2 9 < / b : _ x > < b : _ y > 4 7 9 . 8 < / b : _ y > < / b : P o i n t > < b : P o i n t > < b : _ x > 7 0 0 . 4 7 0 9 5 8 5 < / b : _ x > < b : _ y > 4 7 9 . 8 < / b : _ y > < / b : P o i n t > < b : P o i n t > < b : _ x > 7 0 2 . 4 7 0 9 5 8 5 < / b : _ x > < b : _ y > 4 7 7 . 8 < / b : _ y > < / b : P o i n t > < b : P o i n t > < b : _ x > 7 0 2 . 4 7 0 9 5 8 5 < / b : _ x > < b : _ y > 4 5 6 . 2 < / b : _ y > < / b : P o i n t > < b : P o i n t > < b : _ x > 7 0 4 . 4 7 0 9 5 8 5 < / b : _ x > < b : _ y > 4 5 4 . 2 < / b : _ y > < / b : P o i n t > < b : P o i n t > < b : _ x > 7 7 9 . 2 3 0 4 8 4 5 4 1 3 2 7 < / b : _ x > < b : _ y > 4 5 4 . 2 < / b : _ y > < / b : P o i n t > < / P o i n t s > < / a : V a l u e > < / a : K e y V a l u e O f D i a g r a m O b j e c t K e y a n y T y p e z b w N T n L X > < a : K e y V a l u e O f D i a g r a m O b j e c t K e y a n y T y p e z b w N T n L X > < a : K e y > < K e y > R e l a t i o n s h i p s \ & l t ; T a b l e s \ b l i n k i t _ i n v e n t o r y \ C o l u m n s \ p r o d u c t _ i d & g t ; - & l t ; T a b l e s \ b l i n k i t _ p r o d u c t s \ C o l u m n s \ p r o d u c t _ i d & g t ; \ F K < / K e y > < / a : K e y > < a : V a l u e   i : t y p e = " D i a g r a m D i s p l a y L i n k E n d p o i n t V i e w S t a t e " > < H e i g h t > 1 6 < / H e i g h t > < L a b e l L o c a t i o n   x m l n s : b = " h t t p : / / s c h e m a s . d a t a c o n t r a c t . o r g / 2 0 0 4 / 0 7 / S y s t e m . W i n d o w s " > < b : _ x > 6 0 9 . 7 1 1 4 3 1 7 0 2 9 9 7 2 9 < / b : _ x > < b : _ y > 4 7 1 . 8 < / b : _ y > < / L a b e l L o c a t i o n > < L o c a t i o n   x m l n s : b = " h t t p : / / s c h e m a s . d a t a c o n t r a c t . o r g / 2 0 0 4 / 0 7 / S y s t e m . W i n d o w s " > < b : _ x > 6 0 9 . 7 1 1 4 3 1 7 0 2 9 9 7 2 9 < / b : _ x > < b : _ y > 4 7 9 . 8 < / b : _ y > < / L o c a t i o n > < S h a p e R o t a t e A n g l e > 3 6 0 < / S h a p e R o t a t e A n g l e > < W i d t h > 1 6 < / W i d t h > < / a : V a l u e > < / a : K e y V a l u e O f D i a g r a m O b j e c t K e y a n y T y p e z b w N T n L X > < a : K e y V a l u e O f D i a g r a m O b j e c t K e y a n y T y p e z b w N T n L X > < a : K e y > < K e y > R e l a t i o n s h i p s \ & l t ; T a b l e s \ b l i n k i t _ i n v e n t o r y \ C o l u m n s \ p r o d u c t _ i d & g t ; - & l t ; T a b l e s \ b l i n k i t _ p r o d u c t s \ C o l u m n s \ p r o d u c t _ i d & g t ; \ P K < / K e y > < / a : K e y > < a : V a l u e   i : t y p e = " D i a g r a m D i s p l a y L i n k E n d p o i n t V i e w S t a t e " > < H e i g h t > 1 6 < / H e i g h t > < L a b e l L o c a t i o n   x m l n s : b = " h t t p : / / s c h e m a s . d a t a c o n t r a c t . o r g / 2 0 0 4 / 0 7 / S y s t e m . W i n d o w s " > < b : _ x > 7 7 9 . 2 3 0 4 8 4 5 4 1 3 2 7 < / b : _ x > < b : _ y > 4 4 6 . 2 < / b : _ y > < / L a b e l L o c a t i o n > < L o c a t i o n   x m l n s : b = " h t t p : / / s c h e m a s . d a t a c o n t r a c t . o r g / 2 0 0 4 / 0 7 / S y s t e m . W i n d o w s " > < b : _ x > 7 9 5 . 2 3 0 4 8 4 5 4 1 3 2 7 < / b : _ x > < b : _ y > 4 5 4 . 2 < / b : _ y > < / L o c a t i o n > < S h a p e R o t a t e A n g l e > 1 8 0 < / S h a p e R o t a t e A n g l e > < W i d t h > 1 6 < / W i d t h > < / a : V a l u e > < / a : K e y V a l u e O f D i a g r a m O b j e c t K e y a n y T y p e z b w N T n L X > < a : K e y V a l u e O f D i a g r a m O b j e c t K e y a n y T y p e z b w N T n L X > < a : K e y > < K e y > R e l a t i o n s h i p s \ & l t ; T a b l e s \ b l i n k i t _ i n v e n t o r y \ C o l u m n s \ p r o d u c t _ i d & g t ; - & l t ; T a b l e s \ b l i n k i t _ p r o d u c t s \ C o l u m n s \ p r o d u c t _ i d & g t ; \ C r o s s F i l t e r < / K e y > < / a : K e y > < a : V a l u e   i : t y p e = " D i a g r a m D i s p l a y L i n k C r o s s F i l t e r V i e w S t a t e " > < P o i n t s   x m l n s : b = " h t t p : / / s c h e m a s . d a t a c o n t r a c t . o r g / 2 0 0 4 / 0 7 / S y s t e m . W i n d o w s " > < b : P o i n t > < b : _ x > 6 2 5 . 7 1 1 4 3 1 7 0 2 9 9 7 2 9 < / b : _ x > < b : _ y > 4 7 9 . 8 < / b : _ y > < / b : P o i n t > < b : P o i n t > < b : _ x > 7 0 0 . 4 7 0 9 5 8 5 < / b : _ x > < b : _ y > 4 7 9 . 8 < / b : _ y > < / b : P o i n t > < b : P o i n t > < b : _ x > 7 0 2 . 4 7 0 9 5 8 5 < / b : _ x > < b : _ y > 4 7 7 . 8 < / b : _ y > < / b : P o i n t > < b : P o i n t > < b : _ x > 7 0 2 . 4 7 0 9 5 8 5 < / b : _ x > < b : _ y > 4 5 6 . 2 < / b : _ y > < / b : P o i n t > < b : P o i n t > < b : _ x > 7 0 4 . 4 7 0 9 5 8 5 < / b : _ x > < b : _ y > 4 5 4 . 2 < / b : _ y > < / b : P o i n t > < b : P o i n t > < b : _ x > 7 7 9 . 2 3 0 4 8 4 5 4 1 3 2 7 < / b : _ x > < b : _ y > 4 5 4 . 2 < / b : _ y > < / b : P o i n t > < / P o i n t s > < / a : V a l u e > < / a : K e y V a l u e O f D i a g r a m O b j e c t K e y a n y T y p e z b w N T n L X > < a : K e y V a l u e O f D i a g r a m O b j e c t K e y a n y T y p e z b w N T n L X > < a : K e y > < K e y > R e l a t i o n s h i p s \ & l t ; T a b l e s \ b l i n k i t _ i n v e n t o r y N e w \ C o l u m n s \ p r o d u c t _ i d & g t ; - & l t ; T a b l e s \ b l i n k i t _ p r o d u c t s \ C o l u m n s \ p r o d u c t _ i d & g t ; < / K e y > < / a : K e y > < a : V a l u e   i : t y p e = " D i a g r a m D i s p l a y L i n k V i e w S t a t e " > < A u t o m a t i o n P r o p e r t y H e l p e r T e x t > E n d   p o i n t   1 :   ( 1 1 3 2 . 8 1 5 2 4 2 , 4 2 0 . 4 ) .   E n d   p o i n t   2 :   ( 1 0 1 1 . 2 3 0 4 8 4 5 4 1 3 3 , 4 5 4 . 2 )   < / A u t o m a t i o n P r o p e r t y H e l p e r T e x t > < L a y e d O u t > t r u e < / L a y e d O u t > < P o i n t s   x m l n s : b = " h t t p : / / s c h e m a s . d a t a c o n t r a c t . o r g / 2 0 0 4 / 0 7 / S y s t e m . W i n d o w s " > < b : P o i n t > < b : _ x > 1 1 3 2 . 8 1 5 2 4 2 < / b : _ x > < b : _ y > 4 2 0 . 4 0 0 0 0 0 0 0 0 0 0 0 0 9 < / b : _ y > < / b : P o i n t > < b : P o i n t > < b : _ x > 1 1 3 2 . 8 1 5 2 4 2 < / b : _ x > < b : _ y > 4 5 2 . 2 < / b : _ y > < / b : P o i n t > < b : P o i n t > < b : _ x > 1 1 3 0 . 8 1 5 2 4 2 < / b : _ x > < b : _ y > 4 5 4 . 2 < / b : _ y > < / b : P o i n t > < b : P o i n t > < b : _ x > 1 0 1 1 . 2 3 0 4 8 4 5 4 1 3 2 6 9 < / b : _ x > < b : _ y > 4 5 4 . 2 0 0 0 0 0 0 0 0 0 0 0 0 5 < / b : _ y > < / b : P o i n t > < / P o i n t s > < / a : V a l u e > < / a : K e y V a l u e O f D i a g r a m O b j e c t K e y a n y T y p e z b w N T n L X > < a : K e y V a l u e O f D i a g r a m O b j e c t K e y a n y T y p e z b w N T n L X > < a : K e y > < K e y > R e l a t i o n s h i p s \ & l t ; T a b l e s \ b l i n k i t _ i n v e n t o r y N e w \ C o l u m n s \ p r o d u c t _ i d & g t ; - & l t ; T a b l e s \ b l i n k i t _ p r o d u c t s \ C o l u m n s \ p r o d u c t _ i d & g t ; \ F K < / K e y > < / a : K e y > < a : V a l u e   i : t y p e = " D i a g r a m D i s p l a y L i n k E n d p o i n t V i e w S t a t e " > < H e i g h t > 1 6 < / H e i g h t > < L a b e l L o c a t i o n   x m l n s : b = " h t t p : / / s c h e m a s . d a t a c o n t r a c t . o r g / 2 0 0 4 / 0 7 / S y s t e m . W i n d o w s " > < b : _ x > 1 1 2 4 . 8 1 5 2 4 2 < / b : _ x > < b : _ y > 4 0 4 . 4 0 0 0 0 0 0 0 0 0 0 0 0 9 < / b : _ y > < / L a b e l L o c a t i o n > < L o c a t i o n   x m l n s : b = " h t t p : / / s c h e m a s . d a t a c o n t r a c t . o r g / 2 0 0 4 / 0 7 / S y s t e m . W i n d o w s " > < b : _ x > 1 1 3 2 . 8 1 5 2 4 2 < / b : _ x > < b : _ y > 4 0 4 . 4 0 0 0 0 0 0 0 0 0 0 0 0 9 < / b : _ y > < / L o c a t i o n > < S h a p e R o t a t e A n g l e > 9 0 < / S h a p e R o t a t e A n g l e > < W i d t h > 1 6 < / W i d t h > < / a : V a l u e > < / a : K e y V a l u e O f D i a g r a m O b j e c t K e y a n y T y p e z b w N T n L X > < a : K e y V a l u e O f D i a g r a m O b j e c t K e y a n y T y p e z b w N T n L X > < a : K e y > < K e y > R e l a t i o n s h i p s \ & l t ; T a b l e s \ b l i n k i t _ i n v e n t o r y N e w \ C o l u m n s \ p r o d u c t _ i d & g t ; - & l t ; T a b l e s \ b l i n k i t _ p r o d u c t s \ C o l u m n s \ p r o d u c t _ i d & g t ; \ P K < / K e y > < / a : K e y > < a : V a l u e   i : t y p e = " D i a g r a m D i s p l a y L i n k E n d p o i n t V i e w S t a t e " > < H e i g h t > 1 6 < / H e i g h t > < L a b e l L o c a t i o n   x m l n s : b = " h t t p : / / s c h e m a s . d a t a c o n t r a c t . o r g / 2 0 0 4 / 0 7 / S y s t e m . W i n d o w s " > < b : _ x > 9 9 5 . 2 3 0 4 8 4 5 4 1 3 2 6 8 6 < / b : _ x > < b : _ y > 4 4 6 . 2 0 0 0 0 0 0 0 0 0 0 0 0 5 < / b : _ y > < / L a b e l L o c a t i o n > < L o c a t i o n   x m l n s : b = " h t t p : / / s c h e m a s . d a t a c o n t r a c t . o r g / 2 0 0 4 / 0 7 / S y s t e m . W i n d o w s " > < b : _ x > 9 9 5 . 2 3 0 4 8 4 5 4 1 3 2 6 8 6 < / b : _ x > < b : _ y > 4 5 4 . 2 0 0 0 0 0 0 0 0 0 0 0 0 5 < / b : _ y > < / L o c a t i o n > < S h a p e R o t a t e A n g l e > 3 6 0 < / S h a p e R o t a t e A n g l e > < W i d t h > 1 6 < / W i d t h > < / a : V a l u e > < / a : K e y V a l u e O f D i a g r a m O b j e c t K e y a n y T y p e z b w N T n L X > < a : K e y V a l u e O f D i a g r a m O b j e c t K e y a n y T y p e z b w N T n L X > < a : K e y > < K e y > R e l a t i o n s h i p s \ & l t ; T a b l e s \ b l i n k i t _ i n v e n t o r y N e w \ C o l u m n s \ p r o d u c t _ i d & g t ; - & l t ; T a b l e s \ b l i n k i t _ p r o d u c t s \ C o l u m n s \ p r o d u c t _ i d & g t ; \ C r o s s F i l t e r < / K e y > < / a : K e y > < a : V a l u e   i : t y p e = " D i a g r a m D i s p l a y L i n k C r o s s F i l t e r V i e w S t a t e " > < P o i n t s   x m l n s : b = " h t t p : / / s c h e m a s . d a t a c o n t r a c t . o r g / 2 0 0 4 / 0 7 / S y s t e m . W i n d o w s " > < b : P o i n t > < b : _ x > 1 1 3 2 . 8 1 5 2 4 2 < / b : _ x > < b : _ y > 4 2 0 . 4 0 0 0 0 0 0 0 0 0 0 0 0 9 < / b : _ y > < / b : P o i n t > < b : P o i n t > < b : _ x > 1 1 3 2 . 8 1 5 2 4 2 < / b : _ x > < b : _ y > 4 5 2 . 2 < / b : _ y > < / b : P o i n t > < b : P o i n t > < b : _ x > 1 1 3 0 . 8 1 5 2 4 2 < / b : _ x > < b : _ y > 4 5 4 . 2 < / b : _ y > < / b : P o i n t > < b : P o i n t > < b : _ x > 1 0 1 1 . 2 3 0 4 8 4 5 4 1 3 2 6 9 < / b : _ x > < b : _ y > 4 5 4 . 2 0 0 0 0 0 0 0 0 0 0 0 0 5 < / b : _ y > < / b : P o i n t > < / P o i n t s > < / a : V a l u e > < / a : K e y V a l u e O f D i a g r a m O b j e c t K e y a n y T y p e z b w N T n L X > < a : K e y V a l u e O f D i a g r a m O b j e c t K e y a n y T y p e z b w N T n L X > < a : K e y > < K e y > R e l a t i o n s h i p s \ & l t ; T a b l e s \ b l i n k i t _ o r d e r _ i t e m s \ C o l u m n s \ p r o d u c t _ i d & g t ; - & l t ; T a b l e s \ b l i n k i t _ p r o d u c t s \ C o l u m n s \ p r o d u c t _ i d & g t ; < / K e y > < / a : K e y > < a : V a l u e   i : t y p e = " D i a g r a m D i s p l a y L i n k V i e w S t a t e " > < A u t o m a t i o n P r o p e r t y H e l p e r T e x t > E n d   p o i n t   1 :   ( 8 0 9 . 0 2 2 8 6 3 4 0 5 9 9 5 , 2 5 6 . 2 ) .   E n d   p o i n t   2 :   ( 8 9 5 . 2 3 0 4 8 5 , 2 9 5 . 2 )   < / A u t o m a t i o n P r o p e r t y H e l p e r T e x t > < L a y e d O u t > t r u e < / L a y e d O u t > < P o i n t s   x m l n s : b = " h t t p : / / s c h e m a s . d a t a c o n t r a c t . o r g / 2 0 0 4 / 0 7 / S y s t e m . W i n d o w s " > < b : P o i n t > < b : _ x > 8 0 9 . 0 2 2 8 6 3 4 0 5 9 9 4 9 4 < / b : _ x > < b : _ y > 2 5 6 . 2 < / b : _ y > < / b : P o i n t > < b : P o i n t > < b : _ x > 8 9 3 . 2 3 0 4 8 5 < / b : _ x > < b : _ y > 2 5 6 . 2 < / b : _ y > < / b : P o i n t > < b : P o i n t > < b : _ x > 8 9 5 . 2 3 0 4 8 5 < / b : _ x > < b : _ y > 2 5 8 . 2 < / b : _ y > < / b : P o i n t > < b : P o i n t > < b : _ x > 8 9 5 . 2 3 0 4 8 5 < / b : _ x > < b : _ y > 2 9 5 . 2 < / b : _ y > < / b : P o i n t > < / P o i n t s > < / a : V a l u e > < / a : K e y V a l u e O f D i a g r a m O b j e c t K e y a n y T y p e z b w N T n L X > < a : K e y V a l u e O f D i a g r a m O b j e c t K e y a n y T y p e z b w N T n L X > < a : K e y > < K e y > R e l a t i o n s h i p s \ & l t ; T a b l e s \ b l i n k i t _ o r d e r _ i t e m s \ C o l u m n s \ p r o d u c t _ i d & g t ; - & l t ; T a b l e s \ b l i n k i t _ p r o d u c t s \ C o l u m n s \ p r o d u c t _ i d & g t ; \ F K < / K e y > < / a : K e y > < a : V a l u e   i : t y p e = " D i a g r a m D i s p l a y L i n k E n d p o i n t V i e w S t a t e " > < H e i g h t > 1 6 < / H e i g h t > < L a b e l L o c a t i o n   x m l n s : b = " h t t p : / / s c h e m a s . d a t a c o n t r a c t . o r g / 2 0 0 4 / 0 7 / S y s t e m . W i n d o w s " > < b : _ x > 7 9 3 . 0 2 2 8 6 3 4 0 5 9 9 4 9 4 < / b : _ x > < b : _ y > 2 4 8 . 2 < / b : _ y > < / L a b e l L o c a t i o n > < L o c a t i o n   x m l n s : b = " h t t p : / / s c h e m a s . d a t a c o n t r a c t . o r g / 2 0 0 4 / 0 7 / S y s t e m . W i n d o w s " > < b : _ x > 7 9 3 . 0 2 2 8 6 3 4 0 5 9 9 4 9 4 < / b : _ x > < b : _ y > 2 5 6 . 2 < / b : _ y > < / L o c a t i o n > < S h a p e R o t a t e A n g l e > 3 6 0 < / S h a p e R o t a t e A n g l e > < W i d t h > 1 6 < / W i d t h > < / a : V a l u e > < / a : K e y V a l u e O f D i a g r a m O b j e c t K e y a n y T y p e z b w N T n L X > < a : K e y V a l u e O f D i a g r a m O b j e c t K e y a n y T y p e z b w N T n L X > < a : K e y > < K e y > R e l a t i o n s h i p s \ & l t ; T a b l e s \ b l i n k i t _ o r d e r _ i t e m s \ C o l u m n s \ p r o d u c t _ i d & g t ; - & l t ; T a b l e s \ b l i n k i t _ p r o d u c t s \ C o l u m n s \ p r o d u c t _ i d & g t ; \ P K < / K e y > < / a : K e y > < a : V a l u e   i : t y p e = " D i a g r a m D i s p l a y L i n k E n d p o i n t V i e w S t a t e " > < H e i g h t > 1 6 < / H e i g h t > < L a b e l L o c a t i o n   x m l n s : b = " h t t p : / / s c h e m a s . d a t a c o n t r a c t . o r g / 2 0 0 4 / 0 7 / S y s t e m . W i n d o w s " > < b : _ x > 8 8 7 . 2 3 0 4 8 5 < / b : _ x > < b : _ y > 2 9 5 . 2 < / b : _ y > < / L a b e l L o c a t i o n > < L o c a t i o n   x m l n s : b = " h t t p : / / s c h e m a s . d a t a c o n t r a c t . o r g / 2 0 0 4 / 0 7 / S y s t e m . W i n d o w s " > < b : _ x > 8 9 5 . 2 3 0 4 8 5 < / b : _ x > < b : _ y > 3 1 1 . 2 < / b : _ y > < / L o c a t i o n > < S h a p e R o t a t e A n g l e > 2 7 0 < / S h a p e R o t a t e A n g l e > < W i d t h > 1 6 < / W i d t h > < / a : V a l u e > < / a : K e y V a l u e O f D i a g r a m O b j e c t K e y a n y T y p e z b w N T n L X > < a : K e y V a l u e O f D i a g r a m O b j e c t K e y a n y T y p e z b w N T n L X > < a : K e y > < K e y > R e l a t i o n s h i p s \ & l t ; T a b l e s \ b l i n k i t _ o r d e r _ i t e m s \ C o l u m n s \ p r o d u c t _ i d & g t ; - & l t ; T a b l e s \ b l i n k i t _ p r o d u c t s \ C o l u m n s \ p r o d u c t _ i d & g t ; \ C r o s s F i l t e r < / K e y > < / a : K e y > < a : V a l u e   i : t y p e = " D i a g r a m D i s p l a y L i n k C r o s s F i l t e r V i e w S t a t e " > < P o i n t s   x m l n s : b = " h t t p : / / s c h e m a s . d a t a c o n t r a c t . o r g / 2 0 0 4 / 0 7 / S y s t e m . W i n d o w s " > < b : P o i n t > < b : _ x > 8 0 9 . 0 2 2 8 6 3 4 0 5 9 9 4 9 4 < / b : _ x > < b : _ y > 2 5 6 . 2 < / b : _ y > < / b : P o i n t > < b : P o i n t > < b : _ x > 8 9 3 . 2 3 0 4 8 5 < / b : _ x > < b : _ y > 2 5 6 . 2 < / b : _ y > < / b : P o i n t > < b : P o i n t > < b : _ x > 8 9 5 . 2 3 0 4 8 5 < / b : _ x > < b : _ y > 2 5 8 . 2 < / b : _ y > < / b : P o i n t > < b : P o i n t > < b : _ x > 8 9 5 . 2 3 0 4 8 5 < / b : _ x > < b : _ y > 2 9 5 . 2 < / b : _ y > < / b : P o i n t > < / P o i n t s > < / a : V a l u e > < / a : K e y V a l u e O f D i a g r a m O b j e c t K e y a n y T y p e z b w N T n L X > < a : K e y V a l u e O f D i a g r a m O b j e c t K e y a n y T y p e z b w N T n L X > < a : K e y > < K e y > R e l a t i o n s h i p s \ & l t ; T a b l e s \ b l i n k i t _ o r d e r _ i t e m s \ C o l u m n s \ o r d e r _ i d & g t ; - & l t ; T a b l e s \ b l i n k i t _ o r d e r s \ C o l u m n s \ o r d e r _ i d & g t ; < / K e y > < / a : K e y > < a : V a l u e   i : t y p e = " D i a g r a m D i s p l a y L i n k V i e w S t a t e " > < A u t o m a t i o n P r o p e r t y H e l p e r T e x t > E n d   p o i n t   1 :   ( 6 7 7 . 0 2 2 8 6 3 , 3 5 6 . 4 ) .   E n d   p o i n t   2 :   ( 2 6 0 , 1 9 1 . 9 3 3 3 3 3 )   < / A u t o m a t i o n P r o p e r t y H e l p e r T e x t > < L a y e d O u t > t r u e < / L a y e d O u t > < P o i n t s   x m l n s : b = " h t t p : / / s c h e m a s . d a t a c o n t r a c t . o r g / 2 0 0 4 / 0 7 / S y s t e m . W i n d o w s " > < b : P o i n t > < b : _ x > 6 7 7 . 0 2 2 8 6 3 < / b : _ x > < b : _ y > 3 5 6 . 3 9 9 9 9 9 9 9 9 9 9 9 9 2 < / b : _ y > < / b : P o i n t > < b : P o i n t > < b : _ x > 6 7 7 . 0 2 2 8 6 3 < / b : _ x > < b : _ y > 3 5 7 . 9 < / b : _ y > < / b : P o i n t > < b : P o i n t > < b : _ x > 6 7 5 . 0 2 2 8 6 3 < / b : _ x > < b : _ y > 3 5 9 . 9 < / b : _ y > < / b : P o i n t > < b : P o i n t > < b : _ x > 4 7 9 . 0 6 1 4 3 1 5 < / b : _ x > < b : _ y > 3 5 9 . 9 < / b : _ y > < / b : P o i n t > < b : P o i n t > < b : _ x > 4 7 7 . 0 6 1 4 3 1 5 < / b : _ x > < b : _ y > 3 5 7 . 9 < / b : _ y > < / b : P o i n t > < b : P o i n t > < b : _ x > 4 7 7 . 0 6 1 4 3 1 5 < / b : _ x > < b : _ y > 3 3 9 . 5 < / b : _ y > < / b : P o i n t > < b : P o i n t > < b : _ x > 4 7 5 . 0 6 1 4 3 1 5 < / b : _ x > < b : _ y > 3 3 7 . 5 < / b : _ y > < / b : P o i n t > < b : P o i n t > < b : _ x > 2 8 9 . 3 0 0 0 0 0 0 0 4 4 9 9 9 6 < / b : _ x > < b : _ y > 3 3 7 . 5 < / b : _ y > < / b : P o i n t > < b : P o i n t > < b : _ x > 2 8 7 . 3 0 0 0 0 0 0 0 4 4 9 9 9 6 < / b : _ x > < b : _ y > 3 3 5 . 5 < / b : _ y > < / b : P o i n t > < b : P o i n t > < b : _ x > 2 8 7 . 3 0 0 0 0 0 0 0 4 4 9 9 9 6 < / b : _ x > < b : _ y > 1 9 3 . 9 3 3 3 3 3 < / b : _ y > < / b : P o i n t > < b : P o i n t > < b : _ x > 2 8 5 . 3 0 0 0 0 0 0 0 4 4 9 9 9 6 < / b : _ x > < b : _ y > 1 9 1 . 9 3 3 3 3 3 < / b : _ y > < / b : P o i n t > < b : P o i n t > < b : _ x > 2 5 9 . 9 9 9 9 9 9 9 9 9 9 9 9 8 9 < / b : _ x > < b : _ y > 1 9 1 . 9 3 3 3 3 3 < / b : _ y > < / b : P o i n t > < / P o i n t s > < / a : V a l u e > < / a : K e y V a l u e O f D i a g r a m O b j e c t K e y a n y T y p e z b w N T n L X > < a : K e y V a l u e O f D i a g r a m O b j e c t K e y a n y T y p e z b w N T n L X > < a : K e y > < K e y > R e l a t i o n s h i p s \ & l t ; T a b l e s \ b l i n k i t _ o r d e r _ i t e m s \ C o l u m n s \ o r d e r _ i d & g t ; - & l t ; T a b l e s \ b l i n k i t _ o r d e r s \ C o l u m n s \ o r d e r _ i d & g t ; \ F K < / K e y > < / a : K e y > < a : V a l u e   i : t y p e = " D i a g r a m D i s p l a y L i n k E n d p o i n t V i e w S t a t e " > < H e i g h t > 1 6 < / H e i g h t > < L a b e l L o c a t i o n   x m l n s : b = " h t t p : / / s c h e m a s . d a t a c o n t r a c t . o r g / 2 0 0 4 / 0 7 / S y s t e m . W i n d o w s " > < b : _ x > 6 6 9 . 0 2 2 8 6 3 < / b : _ x > < b : _ y > 3 4 0 . 3 9 9 9 9 9 9 9 9 9 9 9 9 2 < / b : _ y > < / L a b e l L o c a t i o n > < L o c a t i o n   x m l n s : b = " h t t p : / / s c h e m a s . d a t a c o n t r a c t . o r g / 2 0 0 4 / 0 7 / S y s t e m . W i n d o w s " > < b : _ x > 6 7 7 . 0 2 2 8 6 2 9 9 9 9 9 9 9 2 < / b : _ x > < b : _ y > 3 4 0 . 3 9 9 9 9 9 9 9 9 9 9 9 9 2 < / b : _ y > < / L o c a t i o n > < S h a p e R o t a t e A n g l e > 8 9 . 9 9 9 9 9 9 9 9 9 9 9 9 6 < / S h a p e R o t a t e A n g l e > < W i d t h > 1 6 < / W i d t h > < / a : V a l u e > < / a : K e y V a l u e O f D i a g r a m O b j e c t K e y a n y T y p e z b w N T n L X > < a : K e y V a l u e O f D i a g r a m O b j e c t K e y a n y T y p e z b w N T n L X > < a : K e y > < K e y > R e l a t i o n s h i p s \ & l t ; T a b l e s \ b l i n k i t _ o r d e r _ i t e m s \ C o l u m n s \ o r d e r _ i d & g t ; - & l t ; T a b l e s \ b l i n k i t _ o r d e r s \ C o l u m n s \ o r d e r _ i d & g t ; \ P K < / K e y > < / a : K e y > < a : V a l u e   i : t y p e = " D i a g r a m D i s p l a y L i n k E n d p o i n t V i e w S t a t e " > < H e i g h t > 1 6 < / H e i g h t > < L a b e l L o c a t i o n   x m l n s : b = " h t t p : / / s c h e m a s . d a t a c o n t r a c t . o r g / 2 0 0 4 / 0 7 / S y s t e m . W i n d o w s " > < b : _ x > 2 4 3 . 9 9 9 9 9 9 9 9 9 9 9 9 8 9 < / b : _ x > < b : _ y > 1 8 3 . 9 3 3 3 3 3 < / b : _ y > < / L a b e l L o c a t i o n > < L o c a t i o n   x m l n s : b = " h t t p : / / s c h e m a s . d a t a c o n t r a c t . o r g / 2 0 0 4 / 0 7 / S y s t e m . W i n d o w s " > < b : _ x > 2 4 3 . 9 9 9 9 9 9 9 9 9 9 9 9 9 1 < / b : _ x > < b : _ y > 1 9 1 . 9 3 3 3 3 3 < / b : _ y > < / L o c a t i o n > < S h a p e R o t a t e A n g l e > 3 6 0 < / S h a p e R o t a t e A n g l e > < W i d t h > 1 6 < / W i d t h > < / a : V a l u e > < / a : K e y V a l u e O f D i a g r a m O b j e c t K e y a n y T y p e z b w N T n L X > < a : K e y V a l u e O f D i a g r a m O b j e c t K e y a n y T y p e z b w N T n L X > < a : K e y > < K e y > R e l a t i o n s h i p s \ & l t ; T a b l e s \ b l i n k i t _ o r d e r _ i t e m s \ C o l u m n s \ o r d e r _ i d & g t ; - & l t ; T a b l e s \ b l i n k i t _ o r d e r s \ C o l u m n s \ o r d e r _ i d & g t ; \ C r o s s F i l t e r < / K e y > < / a : K e y > < a : V a l u e   i : t y p e = " D i a g r a m D i s p l a y L i n k C r o s s F i l t e r V i e w S t a t e " > < P o i n t s   x m l n s : b = " h t t p : / / s c h e m a s . d a t a c o n t r a c t . o r g / 2 0 0 4 / 0 7 / S y s t e m . W i n d o w s " > < b : P o i n t > < b : _ x > 6 7 7 . 0 2 2 8 6 3 < / b : _ x > < b : _ y > 3 5 6 . 3 9 9 9 9 9 9 9 9 9 9 9 9 2 < / b : _ y > < / b : P o i n t > < b : P o i n t > < b : _ x > 6 7 7 . 0 2 2 8 6 3 < / b : _ x > < b : _ y > 3 5 7 . 9 < / b : _ y > < / b : P o i n t > < b : P o i n t > < b : _ x > 6 7 5 . 0 2 2 8 6 3 < / b : _ x > < b : _ y > 3 5 9 . 9 < / b : _ y > < / b : P o i n t > < b : P o i n t > < b : _ x > 4 7 9 . 0 6 1 4 3 1 5 < / b : _ x > < b : _ y > 3 5 9 . 9 < / b : _ y > < / b : P o i n t > < b : P o i n t > < b : _ x > 4 7 7 . 0 6 1 4 3 1 5 < / b : _ x > < b : _ y > 3 5 7 . 9 < / b : _ y > < / b : P o i n t > < b : P o i n t > < b : _ x > 4 7 7 . 0 6 1 4 3 1 5 < / b : _ x > < b : _ y > 3 3 9 . 5 < / b : _ y > < / b : P o i n t > < b : P o i n t > < b : _ x > 4 7 5 . 0 6 1 4 3 1 5 < / b : _ x > < b : _ y > 3 3 7 . 5 < / b : _ y > < / b : P o i n t > < b : P o i n t > < b : _ x > 2 8 9 . 3 0 0 0 0 0 0 0 4 4 9 9 9 6 < / b : _ x > < b : _ y > 3 3 7 . 5 < / b : _ y > < / b : P o i n t > < b : P o i n t > < b : _ x > 2 8 7 . 3 0 0 0 0 0 0 0 4 4 9 9 9 6 < / b : _ x > < b : _ y > 3 3 5 . 5 < / b : _ y > < / b : P o i n t > < b : P o i n t > < b : _ x > 2 8 7 . 3 0 0 0 0 0 0 0 4 4 9 9 9 6 < / b : _ x > < b : _ y > 1 9 3 . 9 3 3 3 3 3 < / b : _ y > < / b : P o i n t > < b : P o i n t > < b : _ x > 2 8 5 . 3 0 0 0 0 0 0 0 4 4 9 9 9 6 < / b : _ x > < b : _ y > 1 9 1 . 9 3 3 3 3 3 < / b : _ y > < / b : P o i n t > < b : P o i n t > < b : _ x > 2 5 9 . 9 9 9 9 9 9 9 9 9 9 9 9 8 9 < / b : _ x > < b : _ y > 1 9 1 . 9 3 3 3 3 3 < / b : _ y > < / b : P o i n t > < / P o i n t s > < / a : V a l u e > < / a : K e y V a l u e O f D i a g r a m O b j e c t K e y a n y T y p e z b w N T n L X > < a : K e y V a l u e O f D i a g r a m O b j e c t K e y a n y T y p e z b w N T n L X > < a : K e y > < K e y > R e l a t i o n s h i p s \ & l t ; T a b l e s \ b l i n k i t _ o r d e r s \ C o l u m n s \ o r d e r _ i d & g t ; - & l t ; T a b l e s \ b l i n k i t _ c u s t o m e r _ f e e d b a c k \ C o l u m n s \ o r d e r _ i d & g t ; < / K e y > < / a : K e y > < a : V a l u e   i : t y p e = " D i a g r a m D i s p l a y L i n k V i e w S t a t e " > < A u t o m a t i o n P r o p e r t y H e l p e r T e x t > E n d   p o i n t   1 :   ( - 1 6 , 1 7 7 ) .   E n d   p o i n t   2 :   ( - 1 6 , 4 7 4 . 6 )   < / A u t o m a t i o n P r o p e r t y H e l p e r T e x t > < L a y e d O u t > t r u e < / L a y e d O u t > < P o i n t s   x m l n s : b = " h t t p : / / s c h e m a s . d a t a c o n t r a c t . o r g / 2 0 0 4 / 0 7 / S y s t e m . W i n d o w s " > < b : P o i n t > < b : _ x > - 1 6 . 0 0 0 0 0 0 0 0 0 0 0 0 0 1 8 < / b : _ x > < b : _ y > 1 7 7 < / b : _ y > < / b : P o i n t > < b : P o i n t > < b : _ x > - 1 7 . 4 9 9 9 9 9 9 9 5 5 < / b : _ x > < b : _ y > 1 7 7 < / b : _ y > < / b : P o i n t > < b : P o i n t > < b : _ x > - 1 9 . 4 9 9 9 9 9 9 9 5 5 < / b : _ x > < b : _ y > 1 7 9 < / b : _ y > < / b : P o i n t > < b : P o i n t > < b : _ x > - 1 9 . 4 9 9 9 9 9 9 9 5 5 < / b : _ x > < b : _ y > 4 7 2 . 6 < / b : _ y > < / b : P o i n t > < b : P o i n t > < b : _ x > - 1 7 . 4 9 9 9 9 9 9 9 5 5 < / b : _ x > < b : _ y > 4 7 4 . 6 < / b : _ y > < / b : P o i n t > < b : P o i n t > < b : _ x > - 1 5 . 9 9 9 9 9 9 9 9 9 9 9 9 9 8 4 < / b : _ x > < b : _ y > 4 7 4 . 6 < / b : _ y > < / b : P o i n t > < / P o i n t s > < / a : V a l u e > < / a : K e y V a l u e O f D i a g r a m O b j e c t K e y a n y T y p e z b w N T n L X > < a : K e y V a l u e O f D i a g r a m O b j e c t K e y a n y T y p e z b w N T n L X > < a : K e y > < K e y > R e l a t i o n s h i p s \ & l t ; T a b l e s \ b l i n k i t _ o r d e r s \ C o l u m n s \ o r d e r _ i d & g t ; - & l t ; T a b l e s \ b l i n k i t _ c u s t o m e r _ f e e d b a c k \ C o l u m n s \ o r d e r _ i d & g t ; \ F K < / K e y > < / a : K e y > < a : V a l u e   i : t y p e = " D i a g r a m D i s p l a y L i n k E n d p o i n t V i e w S t a t e " > < H e i g h t > 1 6 < / H e i g h t > < L a b e l L o c a t i o n   x m l n s : b = " h t t p : / / s c h e m a s . d a t a c o n t r a c t . o r g / 2 0 0 4 / 0 7 / S y s t e m . W i n d o w s " > < b : _ x > - 1 6 . 0 0 0 0 0 0 0 0 0 0 0 0 0 1 8 < / b : _ x > < b : _ y > 1 6 9 < / b : _ y > < / L a b e l L o c a t i o n > < L o c a t i o n   x m l n s : b = " h t t p : / / s c h e m a s . d a t a c o n t r a c t . o r g / 2 0 0 4 / 0 7 / S y s t e m . W i n d o w s " > < b : _ x > - 1 . 7 7 6 3 5 6 8 3 9 4 0 0 2 5 0 5 E - 1 4 < / b : _ x > < b : _ y > 1 7 7 < / b : _ y > < / L o c a t i o n > < S h a p e R o t a t e A n g l e > 1 8 0 < / S h a p e R o t a t e A n g l e > < W i d t h > 1 6 < / W i d t h > < / a : V a l u e > < / a : K e y V a l u e O f D i a g r a m O b j e c t K e y a n y T y p e z b w N T n L X > < a : K e y V a l u e O f D i a g r a m O b j e c t K e y a n y T y p e z b w N T n L X > < a : K e y > < K e y > R e l a t i o n s h i p s \ & l t ; T a b l e s \ b l i n k i t _ o r d e r s \ C o l u m n s \ o r d e r _ i d & g t ; - & l t ; T a b l e s \ b l i n k i t _ c u s t o m e r _ f e e d b a c k \ C o l u m n s \ o r d e r _ i d & g t ; \ P K < / K e y > < / a : K e y > < a : V a l u e   i : t y p e = " D i a g r a m D i s p l a y L i n k E n d p o i n t V i e w S t a t e " > < H e i g h t > 1 6 < / H e i g h t > < L a b e l L o c a t i o n   x m l n s : b = " h t t p : / / s c h e m a s . d a t a c o n t r a c t . o r g / 2 0 0 4 / 0 7 / S y s t e m . W i n d o w s " > < b : _ x > - 1 5 . 9 9 9 9 9 9 9 9 9 9 9 9 9 8 4 < / b : _ x > < b : _ y > 4 6 6 . 6 < / b : _ y > < / L a b e l L o c a t i o n > < L o c a t i o n   x m l n s : b = " h t t p : / / s c h e m a s . d a t a c o n t r a c t . o r g / 2 0 0 4 / 0 7 / S y s t e m . W i n d o w s " > < b : _ x > 1 . 0 6 5 8 1 4 1 0 3 6 4 0 1 5 0 3 E - 1 4 < / b : _ x > < b : _ y > 4 7 4 . 6 < / b : _ y > < / L o c a t i o n > < S h a p e R o t a t e A n g l e > 1 8 0 < / S h a p e R o t a t e A n g l e > < W i d t h > 1 6 < / W i d t h > < / a : V a l u e > < / a : K e y V a l u e O f D i a g r a m O b j e c t K e y a n y T y p e z b w N T n L X > < a : K e y V a l u e O f D i a g r a m O b j e c t K e y a n y T y p e z b w N T n L X > < a : K e y > < K e y > R e l a t i o n s h i p s \ & l t ; T a b l e s \ b l i n k i t _ o r d e r s \ C o l u m n s \ o r d e r _ i d & g t ; - & l t ; T a b l e s \ b l i n k i t _ c u s t o m e r _ f e e d b a c k \ C o l u m n s \ o r d e r _ i d & g t ; \ C r o s s F i l t e r < / K e y > < / a : K e y > < a : V a l u e   i : t y p e = " D i a g r a m D i s p l a y L i n k C r o s s F i l t e r V i e w S t a t e " > < P o i n t s   x m l n s : b = " h t t p : / / s c h e m a s . d a t a c o n t r a c t . o r g / 2 0 0 4 / 0 7 / S y s t e m . W i n d o w s " > < b : P o i n t > < b : _ x > - 1 6 . 0 0 0 0 0 0 0 0 0 0 0 0 0 1 8 < / b : _ x > < b : _ y > 1 7 7 < / b : _ y > < / b : P o i n t > < b : P o i n t > < b : _ x > - 1 7 . 4 9 9 9 9 9 9 9 5 5 < / b : _ x > < b : _ y > 1 7 7 < / b : _ y > < / b : P o i n t > < b : P o i n t > < b : _ x > - 1 9 . 4 9 9 9 9 9 9 9 5 5 < / b : _ x > < b : _ y > 1 7 9 < / b : _ y > < / b : P o i n t > < b : P o i n t > < b : _ x > - 1 9 . 4 9 9 9 9 9 9 9 5 5 < / b : _ x > < b : _ y > 4 7 2 . 6 < / b : _ y > < / b : P o i n t > < b : P o i n t > < b : _ x > - 1 7 . 4 9 9 9 9 9 9 9 5 5 < / b : _ x > < b : _ y > 4 7 4 . 6 < / b : _ y > < / b : P o i n t > < b : P o i n t > < b : _ x > - 1 5 . 9 9 9 9 9 9 9 9 9 9 9 9 9 8 4 < / b : _ x > < b : _ y > 4 7 4 . 6 < / b : _ y > < / b : P o i n t > < / P o i n t s > < / a : V a l u e > < / a : K e y V a l u e O f D i a g r a m O b j e c t K e y a n y T y p e z b w N T n L X > < a : K e y V a l u e O f D i a g r a m O b j e c t K e y a n y T y p e z b w N T n L X > < a : K e y > < K e y > R e l a t i o n s h i p s \ & l t ; T a b l e s \ b l i n k i t _ o r d e r s \ C o l u m n s \ o r d e r _ i d & g t ; - & l t ; T a b l e s \ b l i n k i t _ d e l i v e r y _ p e r f o r m a n c e \ C o l u m n s \ o r d e r _ i d & g t ; < / K e y > < / a : K e y > < a : V a l u e   i : t y p e = " D i a g r a m D i s p l a y L i n k V i e w S t a t e " > < A u t o m a t i o n P r o p e r t y H e l p e r T e x t > E n d   p o i n t   1 :   ( 1 2 2 , - 1 6 ) .   E n d   p o i n t   2 :   ( 9 2 2 , 1 1 6 . 8 )   < / A u t o m a t i o n P r o p e r t y H e l p e r T e x t > < L a y e d O u t > t r u e < / L a y e d O u t > < P o i n t s   x m l n s : b = " h t t p : / / s c h e m a s . d a t a c o n t r a c t . o r g / 2 0 0 4 / 0 7 / S y s t e m . W i n d o w s " > < b : P o i n t > < b : _ x > 1 2 2 < / b : _ x > < b : _ y > - 1 6 < / b : _ y > < / b : P o i n t > < b : P o i n t > < b : _ x > 1 2 2 < / b : _ x > < b : _ y > - 1 7 . 5 < / b : _ y > < / b : P o i n t > < b : P o i n t > < b : _ x > 1 2 4 < / b : _ x > < b : _ y > - 1 9 . 5 < / b : _ y > < / b : P o i n t > < b : P o i n t > < b : _ x > 5 5 3 . 8 9 9 9 9 9 9 9 5 5 < / b : _ x > < b : _ y > - 1 9 . 5 < / b : _ y > < / b : P o i n t > < b : P o i n t > < b : _ x > 5 5 5 . 8 9 9 9 9 9 9 9 5 5 < / b : _ x > < b : _ y > - 1 7 . 5 < / b : _ y > < / b : P o i n t > < b : P o i n t > < b : _ x > 5 5 5 . 8 9 9 9 9 9 9 9 5 5 < / b : _ x > < b : _ y > 1 1 4 . 8 < / b : _ y > < / b : P o i n t > < b : P o i n t > < b : _ x > 5 5 7 . 8 9 9 9 9 9 9 9 5 5 < / b : _ x > < b : _ y > 1 1 6 . 8 < / b : _ y > < / b : P o i n t > < b : P o i n t > < b : _ x > 9 2 1 . 9 9 9 9 9 9 9 9 9 9 9 9 5 5 < / b : _ x > < b : _ y > 1 1 6 . 8 < / b : _ y > < / b : P o i n t > < / P o i n t s > < / a : V a l u e > < / a : K e y V a l u e O f D i a g r a m O b j e c t K e y a n y T y p e z b w N T n L X > < a : K e y V a l u e O f D i a g r a m O b j e c t K e y a n y T y p e z b w N T n L X > < a : K e y > < K e y > R e l a t i o n s h i p s \ & l t ; T a b l e s \ b l i n k i t _ o r d e r s \ C o l u m n s \ o r d e r _ i d & g t ; - & l t ; T a b l e s \ b l i n k i t _ d e l i v e r y _ p e r f o r m a n c e \ C o l u m n s \ o r d e r _ i d & g t ; \ F K < / K e y > < / a : K e y > < a : V a l u e   i : t y p e = " D i a g r a m D i s p l a y L i n k E n d p o i n t V i e w S t a t e " > < H e i g h t > 1 6 < / H e i g h t > < L a b e l L o c a t i o n   x m l n s : b = " h t t p : / / s c h e m a s . d a t a c o n t r a c t . o r g / 2 0 0 4 / 0 7 / S y s t e m . W i n d o w s " > < b : _ x > 1 1 4 < / b : _ x > < b : _ y > - 1 6 < / b : _ y > < / L a b e l L o c a t i o n > < L o c a t i o n   x m l n s : b = " h t t p : / / s c h e m a s . d a t a c o n t r a c t . o r g / 2 0 0 4 / 0 7 / S y s t e m . W i n d o w s " > < b : _ x > 1 2 2 < / b : _ x > < b : _ y > - 1 . 7 7 6 3 5 6 8 3 9 4 0 0 2 5 0 5 E - 1 5 < / b : _ y > < / L o c a t i o n > < S h a p e R o t a t e A n g l e > 2 7 0 < / S h a p e R o t a t e A n g l e > < W i d t h > 1 6 < / W i d t h > < / a : V a l u e > < / a : K e y V a l u e O f D i a g r a m O b j e c t K e y a n y T y p e z b w N T n L X > < a : K e y V a l u e O f D i a g r a m O b j e c t K e y a n y T y p e z b w N T n L X > < a : K e y > < K e y > R e l a t i o n s h i p s \ & l t ; T a b l e s \ b l i n k i t _ o r d e r s \ C o l u m n s \ o r d e r _ i d & g t ; - & l t ; T a b l e s \ b l i n k i t _ d e l i v e r y _ p e r f o r m a n c e \ C o l u m n s \ o r d e r _ i d & g t ; \ P K < / K e y > < / a : K e y > < a : V a l u e   i : t y p e = " D i a g r a m D i s p l a y L i n k E n d p o i n t V i e w S t a t e " > < H e i g h t > 1 6 < / H e i g h t > < L a b e l L o c a t i o n   x m l n s : b = " h t t p : / / s c h e m a s . d a t a c o n t r a c t . o r g / 2 0 0 4 / 0 7 / S y s t e m . W i n d o w s " > < b : _ x > 9 2 1 . 9 9 9 9 9 9 9 9 9 9 9 9 5 5 < / b : _ x > < b : _ y > 1 0 8 . 8 < / b : _ y > < / L a b e l L o c a t i o n > < L o c a t i o n   x m l n s : b = " h t t p : / / s c h e m a s . d a t a c o n t r a c t . o r g / 2 0 0 4 / 0 7 / S y s t e m . W i n d o w s " > < b : _ x > 9 3 7 . 9 9 9 9 9 9 9 9 9 9 9 9 3 2 < / b : _ x > < b : _ y > 1 1 6 . 8 < / b : _ y > < / L o c a t i o n > < S h a p e R o t a t e A n g l e > 1 8 0 < / S h a p e R o t a t e A n g l e > < W i d t h > 1 6 < / W i d t h > < / a : V a l u e > < / a : K e y V a l u e O f D i a g r a m O b j e c t K e y a n y T y p e z b w N T n L X > < a : K e y V a l u e O f D i a g r a m O b j e c t K e y a n y T y p e z b w N T n L X > < a : K e y > < K e y > R e l a t i o n s h i p s \ & l t ; T a b l e s \ b l i n k i t _ o r d e r s \ C o l u m n s \ o r d e r _ i d & g t ; - & l t ; T a b l e s \ b l i n k i t _ d e l i v e r y _ p e r f o r m a n c e \ C o l u m n s \ o r d e r _ i d & g t ; \ C r o s s F i l t e r < / K e y > < / a : K e y > < a : V a l u e   i : t y p e = " D i a g r a m D i s p l a y L i n k C r o s s F i l t e r V i e w S t a t e " > < P o i n t s   x m l n s : b = " h t t p : / / s c h e m a s . d a t a c o n t r a c t . o r g / 2 0 0 4 / 0 7 / S y s t e m . W i n d o w s " > < b : P o i n t > < b : _ x > 1 2 2 < / b : _ x > < b : _ y > - 1 6 < / b : _ y > < / b : P o i n t > < b : P o i n t > < b : _ x > 1 2 2 < / b : _ x > < b : _ y > - 1 7 . 5 < / b : _ y > < / b : P o i n t > < b : P o i n t > < b : _ x > 1 2 4 < / b : _ x > < b : _ y > - 1 9 . 5 < / b : _ y > < / b : P o i n t > < b : P o i n t > < b : _ x > 5 5 3 . 8 9 9 9 9 9 9 9 5 5 < / b : _ x > < b : _ y > - 1 9 . 5 < / b : _ y > < / b : P o i n t > < b : P o i n t > < b : _ x > 5 5 5 . 8 9 9 9 9 9 9 9 5 5 < / b : _ x > < b : _ y > - 1 7 . 5 < / b : _ y > < / b : P o i n t > < b : P o i n t > < b : _ x > 5 5 5 . 8 9 9 9 9 9 9 9 5 5 < / b : _ x > < b : _ y > 1 1 4 . 8 < / b : _ y > < / b : P o i n t > < b : P o i n t > < b : _ x > 5 5 7 . 8 9 9 9 9 9 9 9 5 5 < / b : _ x > < b : _ y > 1 1 6 . 8 < / b : _ y > < / b : P o i n t > < b : P o i n t > < b : _ x > 9 2 1 . 9 9 9 9 9 9 9 9 9 9 9 9 5 5 < / b : _ x > < b : _ y > 1 1 6 . 8 < / b : _ y > < / b : P o i n t > < / P o i n t s > < / a : V a l u e > < / a : K e y V a l u e O f D i a g r a m O b j e c t K e y a n y T y p e z b w N T n L X > < a : K e y V a l u e O f D i a g r a m O b j e c t K e y a n y T y p e z b w N T n L X > < a : K e y > < K e y > R e l a t i o n s h i p s \ & l t ; T a b l e s \ b l i n k i t _ o r d e r s \ C o l u m n s \ c u s t o m e r _ i d & g t ; - & l t ; T a b l e s \ b l i n k i t _ c u s t o m e r s \ C o l u m n s \ c u s t o m e r _ i d & g t ; < / K e y > < / a : K e y > < a : V a l u e   i : t y p e = " D i a g r a m D i s p l a y L i n k V i e w S t a t e " > < A u t o m a t i o n P r o p e r t y H e l p e r T e x t > E n d   p o i n t   1 :   ( 2 6 0 , 1 7 1 . 9 3 3 3 3 3 ) .   E n d   p o i n t   2 :   ( 2 9 0 . 8 , 1 5 1 . 9 3 3 3 3 3 )   < / A u t o m a t i o n P r o p e r t y H e l p e r T e x t > < L a y e d O u t > t r u e < / L a y e d O u t > < P o i n t s   x m l n s : b = " h t t p : / / s c h e m a s . d a t a c o n t r a c t . o r g / 2 0 0 4 / 0 7 / S y s t e m . W i n d o w s " > < b : P o i n t > < b : _ x > 2 6 0 < / b : _ x > < b : _ y > 1 7 1 . 9 3 3 3 3 3 < / b : _ y > < / b : P o i n t > < b : P o i n t > < b : _ x > 2 7 3 . 4 < / b : _ x > < b : _ y > 1 7 1 . 9 3 3 3 3 3 < / b : _ y > < / b : P o i n t > < b : P o i n t > < b : _ x > 2 7 5 . 4 < / b : _ x > < b : _ y > 1 6 9 . 9 3 3 3 3 3 < / b : _ y > < / b : P o i n t > < b : P o i n t > < b : _ x > 2 7 5 . 4 < / b : _ x > < b : _ y > 1 5 3 . 9 3 3 3 3 3 < / b : _ y > < / b : P o i n t > < b : P o i n t > < b : _ x > 2 7 7 . 4 < / b : _ x > < b : _ y > 1 5 1 . 9 3 3 3 3 3 < / b : _ y > < / b : P o i n t > < b : P o i n t > < b : _ x > 2 9 0 . 7 9 9 9 9 9 9 9 9 9 9 9 9 < / b : _ x > < b : _ y > 1 5 1 . 9 3 3 3 3 3 < / b : _ y > < / b : P o i n t > < / P o i n t s > < / a : V a l u e > < / a : K e y V a l u e O f D i a g r a m O b j e c t K e y a n y T y p e z b w N T n L X > < a : K e y V a l u e O f D i a g r a m O b j e c t K e y a n y T y p e z b w N T n L X > < a : K e y > < K e y > R e l a t i o n s h i p s \ & l t ; T a b l e s \ b l i n k i t _ o r d e r s \ C o l u m n s \ c u s t o m e r _ i d & g t ; - & l t ; T a b l e s \ b l i n k i t _ c u s t o m e r s \ C o l u m n s \ c u s t o m e r _ i d & g t ; \ F K < / K e y > < / a : K e y > < a : V a l u e   i : t y p e = " D i a g r a m D i s p l a y L i n k E n d p o i n t V i e w S t a t e " > < H e i g h t > 1 6 < / H e i g h t > < L a b e l L o c a t i o n   x m l n s : b = " h t t p : / / s c h e m a s . d a t a c o n t r a c t . o r g / 2 0 0 4 / 0 7 / S y s t e m . W i n d o w s " > < b : _ x > 2 4 4 < / b : _ x > < b : _ y > 1 6 3 . 9 3 3 3 3 3 < / b : _ y > < / L a b e l L o c a t i o n > < L o c a t i o n   x m l n s : b = " h t t p : / / s c h e m a s . d a t a c o n t r a c t . o r g / 2 0 0 4 / 0 7 / S y s t e m . W i n d o w s " > < b : _ x > 2 4 4 < / b : _ x > < b : _ y > 1 7 1 . 9 3 3 3 3 3 < / b : _ y > < / L o c a t i o n > < S h a p e R o t a t e A n g l e > 3 6 0 < / S h a p e R o t a t e A n g l e > < W i d t h > 1 6 < / W i d t h > < / a : V a l u e > < / a : K e y V a l u e O f D i a g r a m O b j e c t K e y a n y T y p e z b w N T n L X > < a : K e y V a l u e O f D i a g r a m O b j e c t K e y a n y T y p e z b w N T n L X > < a : K e y > < K e y > R e l a t i o n s h i p s \ & l t ; T a b l e s \ b l i n k i t _ o r d e r s \ C o l u m n s \ c u s t o m e r _ i d & g t ; - & l t ; T a b l e s \ b l i n k i t _ c u s t o m e r s \ C o l u m n s \ c u s t o m e r _ i d & g t ; \ P K < / K e y > < / a : K e y > < a : V a l u e   i : t y p e = " D i a g r a m D i s p l a y L i n k E n d p o i n t V i e w S t a t e " > < H e i g h t > 1 6 < / H e i g h t > < L a b e l L o c a t i o n   x m l n s : b = " h t t p : / / s c h e m a s . d a t a c o n t r a c t . o r g / 2 0 0 4 / 0 7 / S y s t e m . W i n d o w s " > < b : _ x > 2 9 0 . 7 9 9 9 9 9 9 9 9 9 9 9 9 < / b : _ x > < b : _ y > 1 4 3 . 9 3 3 3 3 3 < / b : _ y > < / L a b e l L o c a t i o n > < L o c a t i o n   x m l n s : b = " h t t p : / / s c h e m a s . d a t a c o n t r a c t . o r g / 2 0 0 4 / 0 7 / S y s t e m . W i n d o w s " > < b : _ x > 3 0 6 . 7 9 9 9 9 9 9 9 9 9 9 9 9 < / b : _ x > < b : _ y > 1 5 1 . 9 3 3 3 3 3 < / b : _ y > < / L o c a t i o n > < S h a p e R o t a t e A n g l e > 1 8 0 < / S h a p e R o t a t e A n g l e > < W i d t h > 1 6 < / W i d t h > < / a : V a l u e > < / a : K e y V a l u e O f D i a g r a m O b j e c t K e y a n y T y p e z b w N T n L X > < a : K e y V a l u e O f D i a g r a m O b j e c t K e y a n y T y p e z b w N T n L X > < a : K e y > < K e y > R e l a t i o n s h i p s \ & l t ; T a b l e s \ b l i n k i t _ o r d e r s \ C o l u m n s \ c u s t o m e r _ i d & g t ; - & l t ; T a b l e s \ b l i n k i t _ c u s t o m e r s \ C o l u m n s \ c u s t o m e r _ i d & g t ; \ C r o s s F i l t e r < / K e y > < / a : K e y > < a : V a l u e   i : t y p e = " D i a g r a m D i s p l a y L i n k C r o s s F i l t e r V i e w S t a t e " > < P o i n t s   x m l n s : b = " h t t p : / / s c h e m a s . d a t a c o n t r a c t . o r g / 2 0 0 4 / 0 7 / S y s t e m . W i n d o w s " > < b : P o i n t > < b : _ x > 2 6 0 < / b : _ x > < b : _ y > 1 7 1 . 9 3 3 3 3 3 < / b : _ y > < / b : P o i n t > < b : P o i n t > < b : _ x > 2 7 3 . 4 < / b : _ x > < b : _ y > 1 7 1 . 9 3 3 3 3 3 < / b : _ y > < / b : P o i n t > < b : P o i n t > < b : _ x > 2 7 5 . 4 < / b : _ x > < b : _ y > 1 6 9 . 9 3 3 3 3 3 < / b : _ y > < / b : P o i n t > < b : P o i n t > < b : _ x > 2 7 5 . 4 < / b : _ x > < b : _ y > 1 5 3 . 9 3 3 3 3 3 < / b : _ y > < / b : P o i n t > < b : P o i n t > < b : _ x > 2 7 7 . 4 < / b : _ x > < b : _ y > 1 5 1 . 9 3 3 3 3 3 < / b : _ y > < / b : P o i n t > < b : P o i n t > < b : _ x > 2 9 0 . 7 9 9 9 9 9 9 9 9 9 9 9 9 < / b : _ x > < b : _ y > 1 5 1 . 9 3 3 3 3 3 < / b : _ y > < / b : P o i n t > < / P o i n t s > < / a : V a l u e > < / a : K e y V a l u e O f D i a g r a m O b j e c t K e y a n y T y p e z b w N T n L X > < / V i e w S t a t e s > < / D i a g r a m M a n a g e r . S e r i a l i z a b l e D i a g r a m > < / A r r a y O f D i a g r a m M a n a g e r . S e r i a l i z a b l e D i a g r a m > ] ] > < / 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 2 0 2 5 - 1 0 - 0 6 T 1 4 : 5 0 : 2 1 . 0 0 4 8 5 5 5 + 0 5 : 3 0 < / L a s t P r o c e s s e d T i m e > < / D a t a M o d e l i n g S a n d b o x . S e r i a l i z e d S a n d b o x E r r o r C a c h e > ] ] > < / C u s t o m C o n t e n t > < / G e m i n i > 
</file>

<file path=customXml/item14.xml>��< ? x m l   v e r s i o n = " 1 . 0 "   e n c o d i n g = " U T F - 1 6 " ? > < G e m i n i   x m l n s = " h t t p : / / g e m i n i / p i v o t c u s t o m i z a t i o n / P o w e r P i v o t V e r s i o n " > < C u s t o m C o n t e n t > < ! [ C D A T A [ 2 0 1 5 . 1 3 0 . 1 6 0 6 . 4 4 ] ] > < / C u s t o m C o n t e n t > < / G e m i n i > 
</file>

<file path=customXml/item15.xml>��< ? x m l   v e r s i o n = " 1 . 0 "   e n c o d i n g = " U T F - 1 6 " ? > < G e m i n i   x m l n s = " h t t p : / / g e m i n i / p i v o t c u s t o m i z a t i o n / T a b l e X M L _ b l i n k i t _ p r o d u c t s _ 0 3 4 b f 1 b 4 - 0 8 7 7 - 4 0 1 a - a 0 4 c - 0 8 8 a c c 1 2 0 0 3 3 " > < 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 1 3 0 < / i n t > < / v a l u e > < / i t e m > < i t e m > < k e y > < s t r i n g > p r o d u c t _ n a m e < / s t r i n g > < / k e y > < v a l u e > < i n t > 1 6 3 < / i n t > < / v a l u e > < / i t e m > < i t e m > < k e y > < s t r i n g > c a t e g o r y < / s t r i n g > < / k e y > < v a l u e > < i n t > 1 1 3 < / i n t > < / v a l u e > < / i t e m > < i t e m > < k e y > < s t r i n g > b r a n d < / s t r i n g > < / k e y > < v a l u e > < i n t > 9 0 < / i n t > < / v a l u e > < / i t e m > < i t e m > < k e y > < s t r i n g > p r i c e < / s t r i n g > < / k e y > < v a l u e > < i n t > 8 3 < / i n t > < / v a l u e > < / i t e m > < i t e m > < k e y > < s t r i n g > m r p < / s t r i n g > < / k e y > < v a l u e > < i n t > 7 4 < / i n t > < / v a l u e > < / i t e m > < i t e m > < k e y > < s t r i n g > m a r g i n _ p e r c e n t a g e < / s t r i n g > < / k e y > < v a l u e > < i n t > 2 0 5 < / i n t > < / v a l u e > < / i t e m > < i t e m > < k e y > < s t r i n g > s h e l f _ l i f e _ d a y s < / s t r i n g > < / k e y > < v a l u e > < i n t > 1 6 2 < / i n t > < / v a l u e > < / i t e m > < i t e m > < k e y > < s t r i n g > m i n _ s t o c k _ l e v e l < / s t r i n g > < / k e y > < v a l u e > < i n t > 1 7 4 < / i n t > < / v a l u e > < / i t e m > < i t e m > < k e y > < s t r i n g > m a x _ s t o c k _ l e v e l < / s t r i n g > < / k e y > < v a l u e > < i n t > 1 7 9 < / i n t > < / v a l u e > < / i t e m > < / C o l u m n W i d t h s > < C o l u m n D i s p l a y I n d e x > < i t e m > < k e y > < s t r i n g > p r o d u c t _ i d < / s t r i n g > < / k e y > < v a l u e > < i n t > 0 < / i n t > < / v a l u e > < / i t e m > < i t e m > < k e y > < s t r i n g > p r o d u c t _ n a m e < / s t r i n g > < / k e y > < v a l u e > < i n t > 1 < / i n t > < / v a l u e > < / i t e m > < i t e m > < k e y > < s t r i n g > c a t e g o r y < / s t r i n g > < / k e y > < v a l u e > < i n t > 2 < / i n t > < / v a l u e > < / i t e m > < i t e m > < k e y > < s t r i n g > b r a n d < / s t r i n g > < / k e y > < v a l u e > < i n t > 3 < / i n t > < / v a l u e > < / i t e m > < i t e m > < k e y > < s t r i n g > p r i c e < / s t r i n g > < / k e y > < v a l u e > < i n t > 4 < / i n t > < / v a l u e > < / i t e m > < i t e m > < k e y > < s t r i n g > m r p < / s t r i n g > < / k e y > < v a l u e > < i n t > 5 < / i n t > < / v a l u e > < / i t e m > < i t e m > < k e y > < s t r i n g > m a r g i n _ p e r c e n t a g e < / s t r i n g > < / k e y > < v a l u e > < i n t > 6 < / i n t > < / v a l u e > < / i t e m > < i t e m > < k e y > < s t r i n g > s h e l f _ l i f e _ d a y s < / s t r i n g > < / k e y > < v a l u e > < i n t > 7 < / i n t > < / v a l u e > < / i t e m > < i t e m > < k e y > < s t r i n g > m i n _ s t o c k _ l e v e l < / s t r i n g > < / k e y > < v a l u e > < i n t > 8 < / i n t > < / v a l u e > < / i t e m > < i t e m > < k e y > < s t r i n g > m a x _ s t o c k _ l e v e l < / 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S h o w H i d d e n " > < C u s t o m C o n t e n t > < ! [ C D A T A [ T r u e ] ] > < / C u s t o m C o n t e n t > < / G e m i n i > 
</file>

<file path=customXml/item17.xml>��< ? x m l   v e r s i o n = " 1 . 0 "   e n c o d i n g = " U T F - 1 6 " ? > < G e m i n i   x m l n s = " h t t p : / / g e m i n i / p i v o t c u s t o m i z a t i o n / T a b l e X M L _ b l i n k i t _ c u s t o m e r s _ e e 5 9 b a d 0 - b 0 c 7 - 4 0 0 c - b 2 b d - 8 e 6 1 c 9 c 8 e f 0 d " > < 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 1 4 4 < / i n t > < / v a l u e > < / i t e m > < i t e m > < k e y > < s t r i n g > c u s t o m e r _ n a m e < / s t r i n g > < / k e y > < v a l u e > < i n t > 1 7 7 < / i n t > < / v a l u e > < / i t e m > < i t e m > < k e y > < s t r i n g > e m a i l < / s t r i n g > < / k e y > < v a l u e > < i n t > 8 6 < / i n t > < / v a l u e > < / i t e m > < i t e m > < k e y > < s t r i n g > p h o n e < / s t r i n g > < / k e y > < v a l u e > < i n t > 9 6 < / i n t > < / v a l u e > < / i t e m > < i t e m > < k e y > < s t r i n g > a d d r e s s < / s t r i n g > < / k e y > < v a l u e > < i n t > 1 0 8 < / i n t > < / v a l u e > < / i t e m > < i t e m > < k e y > < s t r i n g > a r e a < / s t r i n g > < / k e y > < v a l u e > < i n t > 7 8 < / i n t > < / v a l u e > < / i t e m > < i t e m > < k e y > < s t r i n g > p i n c o d e < / s t r i n g > < / k e y > < v a l u e > < i n t > 1 1 0 < / i n t > < / v a l u e > < / i t e m > < i t e m > < k e y > < s t r i n g > r e g i s t r a t i o n _ d a t e < / s t r i n g > < / k e y > < v a l u e > < i n t > 1 7 8 < / i n t > < / v a l u e > < / i t e m > < i t e m > < k e y > < s t r i n g > c u s t o m e r _ s e g m e n t < / s t r i n g > < / k e y > < v a l u e > < i n t > 2 0 2 < / i n t > < / v a l u e > < / i t e m > < i t e m > < k e y > < s t r i n g > t o t a l _ o r d e r s < / s t r i n g > < / k e y > < v a l u e > < i n t > 1 3 8 < / i n t > < / v a l u e > < / i t e m > < i t e m > < k e y > < s t r i n g > a v g _ o r d e r _ v a l u e < / s t r i n g > < / k e y > < v a l u e > < i n t > 1 8 1 < / i n t > < / v a l u e > < / i t e m > < / C o l u m n W i d t h s > < C o l u m n D i s p l a y I n d e x > < i t e m > < k e y > < s t r i n g > c u s t o m e r _ i d < / s t r i n g > < / k e y > < v a l u e > < i n t > 0 < / i n t > < / v a l u e > < / i t e m > < i t e m > < k e y > < s t r i n g > c u s t o m e r _ n a m e < / s t r i n g > < / k e y > < v a l u e > < i n t > 1 < / i n t > < / v a l u e > < / i t e m > < i t e m > < k e y > < s t r i n g > e m a i l < / s t r i n g > < / k e y > < v a l u e > < i n t > 2 < / i n t > < / v a l u e > < / i t e m > < i t e m > < k e y > < s t r i n g > p h o n e < / s t r i n g > < / k e y > < v a l u e > < i n t > 3 < / i n t > < / v a l u e > < / i t e m > < i t e m > < k e y > < s t r i n g > a d d r e s s < / s t r i n g > < / k e y > < v a l u e > < i n t > 4 < / i n t > < / v a l u e > < / i t e m > < i t e m > < k e y > < s t r i n g > a r e a < / s t r i n g > < / k e y > < v a l u e > < i n t > 5 < / i n t > < / v a l u e > < / i t e m > < i t e m > < k e y > < s t r i n g > p i n c o d e < / s t r i n g > < / k e y > < v a l u e > < i n t > 6 < / i n t > < / v a l u e > < / i t e m > < i t e m > < k e y > < s t r i n g > r e g i s t r a t i o n _ d a t e < / s t r i n g > < / k e y > < v a l u e > < i n t > 7 < / i n t > < / v a l u e > < / i t e m > < i t e m > < k e y > < s t r i n g > c u s t o m e r _ s e g m e n t < / s t r i n g > < / k e y > < v a l u e > < i n t > 8 < / i n t > < / v a l u e > < / i t e m > < i t e m > < k e y > < s t r i n g > t o t a l _ o r d e r s < / s t r i n g > < / k e y > < v a l u e > < i n t > 9 < / i n t > < / v a l u e > < / i t e m > < i t e m > < k e y > < s t r i n g > a v g _ o r d e r _ v a l u e < / s t r i n g > < / k e y > < v a l u e > < i n t > 1 0 < / 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 b l i n k i t _ c u s t o m e r _ f e e d b a c k 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 b l i n k i t _ c u s t o m e r _ f e e d b a c k 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 C o l u m n s \ f e e d b a c k _ i d < / 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 C o l u m n s \ f e e d b a c k _ t e x t < / K e y > < / a : K e y > < a : V a l u e   i : t y p e = " T a b l e W i d g e t B a s e V i e w S t a t e " / > < / a : K e y V a l u e O f D i a g r a m O b j e c t K e y a n y T y p e z b w N T n L X > < a : K e y V a l u e O f D i a g r a m O b j e c t K e y a n y T y p e z b w N T n L X > < a : K e y > < K e y > C o l u m n s \ f e e d b a c k _ c a t e g o r y < / K e y > < / a : K e y > < a : V a l u e   i : t y p e = " T a b l e W i d g e t B a s e V i e w S t a t e " / > < / a : K e y V a l u e O f D i a g r a m O b j e c t K e y a n y T y p e z b w N T n L X > < a : K e y V a l u e O f D i a g r a m O b j e c t K e y a n y T y p e z b w N T n L X > < a : K e y > < K e y > C o l u m n s \ s e n t i m e n t < / K e y > < / a : K e y > < a : V a l u e   i : t y p e = " T a b l e W i d g e t B a s e V i e w S t a t e " / > < / a : K e y V a l u e O f D i a g r a m O b j e c t K e y a n y T y p e z b w N T n L X > < a : K e y V a l u e O f D i a g r a m O b j e c t K e y a n y T y p e z b w N T n L X > < a : K e y > < K e y > C o l u m n s \ f e e d b a c k _ d a t e 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 b l i n k i t _ i n v e n t o r y 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 b l i n k i t _ i n v e n t o r y 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 C o l u m n s \ s t o c k _ r e c e i v e d < / K e y > < / a : K e y > < a : V a l u e   i : t y p e = " T a b l e W i d g e t B a s e V i e w S t a t e " / > < / a : K e y V a l u e O f D i a g r a m O b j e c t K e y a n y T y p e z b w N T n L X > < a : K e y V a l u e O f D i a g r a m O b j e c t K e y a n y T y p e z b w N T n L X > < a : K e y > < K e y > C o l u m n s \ d a m a g e d _ s t o c k 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 b l i n k i t _ p r o d u c t s 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 b l i n k i t _ p r o d u c t s 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 C o l u m n s \ m r p < / K e y > < / a : K e y > < a : V a l u e   i : t y p e = " T a b l e W i d g e t B a s e V i e w S t a t e " / > < / a : K e y V a l u e O f D i a g r a m O b j e c t K e y a n y T y p e z b w N T n L X > < a : K e y V a l u e O f D i a g r a m O b j e c t K e y a n y T y p e z b w N T n L X > < a : K e y > < K e y > C o l u m n s \ m a r g i n _ p e r c e n t a g e < / K e y > < / a : K e y > < a : V a l u e   i : t y p e = " T a b l e W i d g e t B a s e V i e w S t a t e " / > < / a : K e y V a l u e O f D i a g r a m O b j e c t K e y a n y T y p e z b w N T n L X > < a : K e y V a l u e O f D i a g r a m O b j e c t K e y a n y T y p e z b w N T n L X > < a : K e y > < K e y > C o l u m n s \ s h e l f _ l i f e _ d a y s < / K e y > < / a : K e y > < a : V a l u e   i : t y p e = " T a b l e W i d g e t B a s e V i e w S t a t e " / > < / a : K e y V a l u e O f D i a g r a m O b j e c t K e y a n y T y p e z b w N T n L X > < a : K e y V a l u e O f D i a g r a m O b j e c t K e y a n y T y p e z b w N T n L X > < a : K e y > < K e y > C o l u m n s \ m i n _ s t o c k _ l e v e l < / K e y > < / a : K e y > < a : V a l u e   i : t y p e = " T a b l e W i d g e t B a s e V i e w S t a t e " / > < / a : K e y V a l u e O f D i a g r a m O b j e c t K e y a n y T y p e z b w N T n L X > < a : K e y V a l u e O f D i a g r a m O b j e c t K e y a n y T y p e z b w N T n L X > < a : K e y > < K e y > C o l u m n s \ m a x _ s t o c k _ l e v e l 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 b l i n k i t _ o r d e r s 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 b l i n k i t _ o r d e r s 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 C o l u m n s \ o r d e r _ t i m e < / K e y > < / a : K e y > < a : V a l u e   i : t y p e = " T a b l e W i d g e t B a s e V i e w S t a t e " / > < / a : K e y V a l u e O f D i a g r a m O b j e c t K e y a n y T y p e z b w N T n L X > < a : K e y V a l u e O f D i a g r a m O b j e c t K e y a n y T y p e z b w N T n L X > < a : K e y > < K e y > C o l u m n s \ p r o m i s e d _ d e l i v e r y _ d a t e < / K e y > < / a : K e y > < a : V a l u e   i : t y p e = " T a b l e W i d g e t B a s e V i e w S t a t e " / > < / a : K e y V a l u e O f D i a g r a m O b j e c t K e y a n y T y p e z b w N T n L X > < a : K e y V a l u e O f D i a g r a m O b j e c t K e y a n y T y p e z b w N T n L X > < a : K e y > < K e y > C o l u m n s \ p r o m i s e d _ d e l i v e r y _ t i m e < / K e y > < / a : K e y > < a : V a l u e   i : t y p e = " T a b l e W i d g e t B a s e V i e w S t a t e " / > < / a : K e y V a l u e O f D i a g r a m O b j e c t K e y a n y T y p e z b w N T n L X > < a : K e y V a l u e O f D i a g r a m O b j e c t K e y a n y T y p e z b w N T n L X > < a : K e y > < K e y > C o l u m n s \ a c t u a l _ d e l i v e r y _ d a t e < / K e y > < / a : K e y > < a : V a l u e   i : t y p e = " T a b l e W i d g e t B a s e V i e w S t a t e " / > < / a : K e y V a l u e O f D i a g r a m O b j e c t K e y a n y T y p e z b w N T n L X > < a : K e y V a l u e O f D i a g r a m O b j e c t K e y a n y T y p e z b w N T n L X > < a : K e y > < K e y > C o l u m n s \ a c t u a l _ d e l i v e r y _ t i m e < / K e y > < / a : K e y > < a : V a l u e   i : t y p e = " T a b l e W i d g e t B a s e V i e w S t a t e " / > < / a : K e y V a l u e O f D i a g r a m O b j e c t K e y a n y T y p e z b w N T n L X > < a : K e y V a l u e O f D i a g r a m O b j e c t K e y a n y T y p e z b w N T n L X > < a : K e y > < K e y > C o l u m n s \ d e l i v e r y _ s t a t u s < / K e y > < / a : K e y > < a : V a l u e   i : t y p e = " T a b l e W i d g e t B a s e V i e w S t a t e " / > < / a : K e y V a l u e O f D i a g r a m O b j e c t K e y a n y T y p e z b w N T n L X > < a : K e y V a l u e O f D i a g r a m O b j e c t K e y a n y T y p e z b w N T n L X > < a : K e y > < K e y > C o l u m n s \ o r d e r _ t o t a l < / K e y > < / a : K e y > < a : V a l u e   i : t y p e = " T a b l e W i d g e t B a s e V i e w S t a t e " / > < / a : K e y V a l u e O f D i a g r a m O b j e c t K e y a n y T y p e z b w N T n L X > < a : K e y V a l u e O f D i a g r a m O b j e c t K e y a n y T y p e z b w N T n L X > < a : K e y > < K e y > C o l u m n s \ p a y m e n t _ m e t h o d < / K e y > < / a : K e y > < a : V a l u e   i : t y p e = " T a b l e W i d g e t B a s e V i e w S t a t e " / > < / a : K e y V a l u e O f D i a g r a m O b j e c t K e y a n y T y p e z b w N T n L X > < a : K e y V a l u e O f D i a g r a m O b j e c t K e y a n y T y p e z b w N T n L X > < a : K e y > < K e y > C o l u m n s \ d e l i v e r y _ p a r t n e r _ i d 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 C o l u m n s \ o r d e r _ d a t e   ( Y e a r ) < / K e y > < / a : K e y > < a : V a l u e   i : t y p e = " T a b l e W i d g e t B a s e V i e w S t a t e " / > < / a : K e y V a l u e O f D i a g r a m O b j e c t K e y a n y T y p e z b w N T n L X > < a : K e y V a l u e O f D i a g r a m O b j e c t K e y a n y T y p e z b w N T n L X > < a : K e y > < K e y > C o l u m n s \ o r d e r _ d a t e   ( Q u a r t e r ) < / K e y > < / a : K e y > < a : V a l u e   i : t y p e = " T a b l e W i d g e t B a s e V i e w S t a t e " / > < / a : K e y V a l u e O f D i a g r a m O b j e c t K e y a n y T y p e z b w N T n L X > < a : K e y V a l u e O f D i a g r a m O b j e c t K e y a n y T y p e z b w N T n L X > < a : K e y > < K e y > C o l u m n s \ o r d e r _ d a t e   ( M o n t h   I n d e x ) < / K e y > < / a : K e y > < a : V a l u e   i : t y p e = " T a b l e W i d g e t B a s e V i e w S t a t e " / > < / a : K e y V a l u e O f D i a g r a m O b j e c t K e y a n y T y p e z b w N T n L X > < a : K e y V a l u e O f D i a g r a m O b j e c t K e y a n y T y p e z b w N T n L X > < a : K e y > < K e y > C o l u m n s \ o r d e r _ d a t e 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 b l i n k i t _ o r d e r _ i t e m s 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 b l i n k i t _ o r d e r _ i t e m s 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 C o l u m n s \ T o t a l   S a l e s   V a l u e 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 b l i n k i t _ c u s t o m e r s 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 b l i n k i t _ c u s t o m e r s 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 C o l u m n s \ c u s t o m e r _ n a m e < / 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 C o l u m n s \ a r e a < / K e y > < / a : K e y > < a : V a l u e   i : t y p e = " T a b l e W i d g e t B a s e V i e w S t a t e " / > < / a : K e y V a l u e O f D i a g r a m O b j e c t K e y a n y T y p e z b w N T n L X > < a : K e y V a l u e O f D i a g r a m O b j e c t K e y a n y T y p e z b w N T n L X > < a : K e y > < K e y > C o l u m n s \ p i n c o d e < / K e y > < / a : K e y > < a : V a l u e   i : t y p e = " T a b l e W i d g e t B a s e V i e w S t a t e " / > < / a : K e y V a l u e O f D i a g r a m O b j e c t K e y a n y T y p e z b w N T n L X > < a : K e y V a l u e O f D i a g r a m O b j e c t K e y a n y T y p e z b w N T n L X > < a : K e y > < K e y > C o l u m n s \ r e g i s t r a t i o n _ d a t e < / K e y > < / a : K e y > < a : V a l u e   i : t y p e = " T a b l e W i d g e t B a s e V i e w S t a t e " / > < / a : K e y V a l u e O f D i a g r a m O b j e c t K e y a n y T y p e z b w N T n L X > < a : K e y V a l u e O f D i a g r a m O b j e c t K e y a n y T y p e z b w N T n L X > < a : K e y > < K e y > C o l u m n s \ c u s t o m e r _ s e g m e n t < / K e y > < / a : K e y > < a : V a l u e   i : t y p e = " T a b l e W i d g e t B a s e V i e w S t a t e " / > < / a : K e y V a l u e O f D i a g r a m O b j e c t K e y a n y T y p e z b w N T n L X > < a : K e y V a l u e O f D i a g r a m O b j e c t K e y a n y T y p e z b w N T n L X > < a : K e y > < K e y > C o l u m n s \ t o t a l _ o r d e r s < / K e y > < / a : K e y > < a : V a l u e   i : t y p e = " T a b l e W i d g e t B a s e V i e w S t a t e " / > < / a : K e y V a l u e O f D i a g r a m O b j e c t K e y a n y T y p e z b w N T n L X > < a : K e y V a l u e O f D i a g r a m O b j e c t K e y a n y T y p e z b w N T n L X > < a : K e y > < K e y > C o l u m n s \ a v g _ o r d e r _ v a l u e 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C l i e n t W i n d o w X M L " > < C u s t o m C o n t e n t > < ! [ C D A T A [ b l i n k i t _ c u s t o m e r _ f e e d b a c k _ 5 4 c d 0 8 c 0 - 1 e 0 c - 4 9 9 6 - b 5 a 3 - 4 7 2 6 7 b d 1 4 e 5 c ] ] > < / C u s t o m C o n t e n t > < / G e m i n i > 
</file>

<file path=customXml/item20.xml>��< ? x m l   v e r s i o n = " 1 . 0 "   e n c o d i n g = " U T F - 1 6 " ? > < G e m i n i   x m l n s = " h t t p : / / g e m i n i / p i v o t c u s t o m i z a t i o n / T a b l e O r d e r " > < C u s t o m C o n t e n t > < ! [ C D A T A [ b l i n k i t _ c u s t o m e r _ f e e d b a c k _ 5 4 c d 0 8 c 0 - 1 e 0 c - 4 9 9 6 - b 5 a 3 - 4 7 2 6 7 b d 1 4 e 5 c , b l i n k i t _ c u s t o m e r s _ e e 5 9 b a d 0 - b 0 c 7 - 4 0 0 c - b 2 b d - 8 e 6 1 c 9 c 8 e f 0 d , b l i n k i t _ d e l i v e r y _ p e r f o r m a n c e _ 8 6 8 0 0 0 2 0 - 3 1 b 6 - 4 f f 9 - b 5 4 9 - 5 c 2 c 6 4 7 0 4 e e 2 , b l i n k i t _ i n v e n t o r y _ 9 7 9 2 e e d 2 - 8 5 d 8 - 4 6 1 9 - b c f 3 - 1 8 b c 8 d 2 5 8 b 3 d , b l i n k i t _ i n v e n t o r y N e w _ d b f 4 3 1 6 0 - a 6 9 3 - 4 7 c 1 - 9 4 5 3 - d 4 f e 3 2 0 c b 9 d 8 , b l i n k i t _ m a r k e t i n g _ p e r f o r m a n c e _ 3 5 3 8 5 1 2 c - 1 a 8 c - 4 b a f - b 7 4 9 - 4 2 c e d 7 a 8 4 7 4 8 , b l i n k i t _ o r d e r _ i t e m s _ 7 2 1 3 f b c 1 - 6 3 e 2 - 4 8 3 f - 8 e a 0 - 8 f b 0 a 7 f 2 c f f 8 , b l i n k i t _ o r d e r s _ a 6 6 3 c 0 a b - a b c 4 - 4 1 e a - 9 3 2 b - b d 1 2 2 c 8 d a c 4 c , b l i n k i t _ p r o d u c t s _ 0 3 4 b f 1 b 4 - 0 8 7 7 - 4 0 1 a - a 0 4 c - 0 8 8 a c c 1 2 0 0 3 3 ] ] > < / C u s t o m C o n t e n t > < / G e m i n i > 
</file>

<file path=customXml/item21.xml>��< ? x m l   v e r s i o n = " 1 . 0 "   e n c o d i n g = " U T F - 1 6 " ? > < G e m i n i   x m l n s = " h t t p : / / g e m i n i / p i v o t c u s t o m i z a t i o n / T a b l e X M L _ b l i n k i t _ o r d e r _ i t e m s _ 7 2 1 3 f b c 1 - 6 3 e 2 - 4 8 3 f - 8 e a 0 - 8 f b 0 a 7 f 2 c f f 8 " > < 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 1 1 1 < / i n t > < / v a l u e > < / i t e m > < i t e m > < k e y > < s t r i n g > p r o d u c t _ i d < / s t r i n g > < / k e y > < v a l u e > < i n t > 1 3 0 < / i n t > < / v a l u e > < / i t e m > < i t e m > < k e y > < s t r i n g > q u a n t i t y < / s t r i n g > < / k e y > < v a l u e > < i n t > 1 0 5 < / i n t > < / v a l u e > < / i t e m > < i t e m > < k e y > < s t r i n g > u n i t _ p r i c e < / s t r i n g > < / k e y > < v a l u e > < i n t > 1 2 3 < / i n t > < / v a l u e > < / i t e m > < i t e m > < k e y > < s t r i n g > T o t a l   S a l e s   V a l u e < / s t r i n g > < / k e y > < v a l u e > < i n t > 1 8 7 < / i n t > < / v a l u e > < / i t e m > < / C o l u m n W i d t h s > < C o l u m n D i s p l a y I n d e x > < i t e m > < k e y > < s t r i n g > o r d e r _ i d < / s t r i n g > < / k e y > < v a l u e > < i n t > 0 < / i n t > < / v a l u e > < / i t e m > < i t e m > < k e y > < s t r i n g > p r o d u c t _ i d < / s t r i n g > < / k e y > < v a l u e > < i n t > 1 < / i n t > < / v a l u e > < / i t e m > < i t e m > < k e y > < s t r i n g > q u a n t i t y < / s t r i n g > < / k e y > < v a l u e > < i n t > 2 < / i n t > < / v a l u e > < / i t e m > < i t e m > < k e y > < s t r i n g > u n i t _ p r i c e < / s t r i n g > < / k e y > < v a l u e > < i n t > 3 < / i n t > < / v a l u e > < / i t e m > < i t e m > < k e y > < s t r i n g > T o t a l   S a l e s   V a l u e < / s t r i n g > < / k e y > < v a l u e > < i n t > 4 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S h o w I m p l i c i t M e a s u r e s " > < C u s t o m C o n t e n t > < ! [ C D A T A [ F a l s e ] ] > < / C u s t o m C o n t e n t > < / G e m i n i > 
</file>

<file path=customXml/item3.xml>��< ? x m l   v e r s i o n = " 1 . 0 "   e n c o d i n g = " U T F - 1 6 " ? > < G e m i n i   x m l n s = " h t t p : / / g e m i n i / p i v o t c u s t o m i z a t i o n / S a n d b o x N o n E m p t y " > < C u s t o m C o n t e n t > < ! [ C D A T A [ 1 ] ] > < / C u s t o m C o n t e n t > < / G e m i n i > 
</file>

<file path=customXml/item4.xml>��< ? x m l   v e r s i o n = " 1 . 0 "   e n c o d i n g = " U T F - 1 6 " ? > < G e m i n i   x m l n s = " h t t p : / / g e m i n i / p i v o t c u s t o m i z a t i o n / T a b l e X M L _ b l i n k i t _ o r d e r s _ a 6 6 3 c 0 a b - a b c 4 - 4 1 e a - 9 3 2 b - b d 1 2 2 c 8 d a c 4 c " > < 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 1 1 1 < / i n t > < / v a l u e > < / i t e m > < i t e m > < k e y > < s t r i n g > c u s t o m e r _ i d < / s t r i n g > < / k e y > < v a l u e > < i n t > 1 4 4 < / i n t > < / v a l u e > < / i t e m > < i t e m > < k e y > < s t r i n g > o r d e r _ d a t e < / s t r i n g > < / k e y > < v a l u e > < i n t > 1 3 2 < / i n t > < / v a l u e > < / i t e m > < i t e m > < k e y > < s t r i n g > o r d e r _ t i m e < / s t r i n g > < / k e y > < v a l u e > < i n t > 1 3 1 < / i n t > < / v a l u e > < / i t e m > < i t e m > < k e y > < s t r i n g > p r o m i s e d _ d e l i v e r y _ d a t e < / s t r i n g > < / k e y > < v a l u e > < i n t > 2 4 1 < / i n t > < / v a l u e > < / i t e m > < i t e m > < k e y > < s t r i n g > p r o m i s e d _ d e l i v e r y _ t i m e < / s t r i n g > < / k e y > < v a l u e > < i n t > 2 4 0 < / i n t > < / v a l u e > < / i t e m > < i t e m > < k e y > < s t r i n g > a c t u a l _ d e l i v e r y _ d a t e < / s t r i n g > < / k e y > < v a l u e > < i n t > 2 1 1 < / i n t > < / v a l u e > < / i t e m > < i t e m > < k e y > < s t r i n g > a c t u a l _ d e l i v e r y _ t i m e < / s t r i n g > < / k e y > < v a l u e > < i n t > 2 1 0 < / i n t > < / v a l u e > < / i t e m > < i t e m > < k e y > < s t r i n g > d e l i v e r y _ s t a t u s < / s t r i n g > < / k e y > < v a l u e > < i n t > 1 6 3 < / i n t > < / v a l u e > < / i t e m > < i t e m > < k e y > < s t r i n g > o r d e r _ t o t a l < / s t r i n g > < / k e y > < v a l u e > < i n t > 1 2 9 < / i n t > < / v a l u e > < / i t e m > < i t e m > < k e y > < s t r i n g > p a y m e n t _ m e t h o d < / s t r i n g > < / k e y > < v a l u e > < i n t > 1 8 7 < / i n t > < / v a l u e > < / i t e m > < i t e m > < k e y > < s t r i n g > d e l i v e r y _ p a r t n e r _ i d < / s t r i n g > < / k e y > < v a l u e > < i n t > 2 0 0 < / i n t > < / v a l u e > < / i t e m > < i t e m > < k e y > < s t r i n g > s t o r e _ i d < / s t r i n g > < / k e y > < v a l u e > < i n t > 1 0 7 < / i n t > < / v a l u e > < / i t e m > < i t e m > < k e y > < s t r i n g > o r d e r _ d a t e   ( Y e a r ) < / s t r i n g > < / k e y > < v a l u e > < i n t > 1 8 8 < / i n t > < / v a l u e > < / i t e m > < i t e m > < k e y > < s t r i n g > o r d e r _ d a t e   ( Q u a r t e r ) < / s t r i n g > < / k e y > < v a l u e > < i n t > 2 1 2 < / i n t > < / v a l u e > < / i t e m > < i t e m > < k e y > < s t r i n g > o r d e r _ d a t e   ( M o n t h   I n d e x ) < / s t r i n g > < / k e y > < v a l u e > < i n t > 2 5 4 < / i n t > < / v a l u e > < / i t e m > < i t e m > < k e y > < s t r i n g > o r d e r _ d a t e   ( M o n t h ) < / s t r i n g > < / k e y > < v a l u e > < i n t > 2 0 2 < / i n t > < / v a l u e > < / i t e m > < / C o l u m n W i d t h s > < C o l u m n D i s p l a y I n d e x > < i t e m > < k e y > < s t r i n g > o r d e r _ i d < / s t r i n g > < / k e y > < v a l u e > < i n t > 0 < / i n t > < / v a l u e > < / i t e m > < i t e m > < k e y > < s t r i n g > c u s t o m e r _ i d < / s t r i n g > < / k e y > < v a l u e > < i n t > 1 < / i n t > < / v a l u e > < / i t e m > < i t e m > < k e y > < s t r i n g > o r d e r _ d a t e < / s t r i n g > < / k e y > < v a l u e > < i n t > 2 < / i n t > < / v a l u e > < / i t e m > < i t e m > < k e y > < s t r i n g > o r d e r _ t i m e < / s t r i n g > < / k e y > < v a l u e > < i n t > 3 < / i n t > < / v a l u e > < / i t e m > < i t e m > < k e y > < s t r i n g > p r o m i s e d _ d e l i v e r y _ d a t e < / s t r i n g > < / k e y > < v a l u e > < i n t > 4 < / i n t > < / v a l u e > < / i t e m > < i t e m > < k e y > < s t r i n g > p r o m i s e d _ d e l i v e r y _ t i m e < / s t r i n g > < / k e y > < v a l u e > < i n t > 5 < / i n t > < / v a l u e > < / i t e m > < i t e m > < k e y > < s t r i n g > a c t u a l _ d e l i v e r y _ d a t e < / s t r i n g > < / k e y > < v a l u e > < i n t > 6 < / i n t > < / v a l u e > < / i t e m > < i t e m > < k e y > < s t r i n g > a c t u a l _ d e l i v e r y _ t i m e < / s t r i n g > < / k e y > < v a l u e > < i n t > 7 < / i n t > < / v a l u e > < / i t e m > < i t e m > < k e y > < s t r i n g > d e l i v e r y _ s t a t u s < / s t r i n g > < / k e y > < v a l u e > < i n t > 8 < / i n t > < / v a l u e > < / i t e m > < i t e m > < k e y > < s t r i n g > o r d e r _ t o t a l < / s t r i n g > < / k e y > < v a l u e > < i n t > 9 < / i n t > < / v a l u e > < / i t e m > < i t e m > < k e y > < s t r i n g > p a y m e n t _ m e t h o d < / s t r i n g > < / k e y > < v a l u e > < i n t > 1 0 < / i n t > < / v a l u e > < / i t e m > < i t e m > < k e y > < s t r i n g > d e l i v e r y _ p a r t n e r _ i d < / s t r i n g > < / k e y > < v a l u e > < i n t > 1 1 < / i n t > < / v a l u e > < / i t e m > < i t e m > < k e y > < s t r i n g > s t o r e _ i d < / s t r i n g > < / k e y > < v a l u e > < i n t > 1 2 < / i n t > < / v a l u e > < / i t e m > < i t e m > < k e y > < s t r i n g > o r d e r _ d a t e   ( Y e a r ) < / s t r i n g > < / k e y > < v a l u e > < i n t > 1 3 < / i n t > < / v a l u e > < / i t e m > < i t e m > < k e y > < s t r i n g > o r d e r _ d a t e   ( Q u a r t e r ) < / s t r i n g > < / k e y > < v a l u e > < i n t > 1 4 < / i n t > < / v a l u e > < / i t e m > < i t e m > < k e y > < s t r i n g > o r d e r _ d a t e   ( M o n t h   I n d e x ) < / s t r i n g > < / k e y > < v a l u e > < i n t > 1 5 < / i n t > < / v a l u e > < / i t e m > < i t e m > < k e y > < s t r i n g > o r d e r _ d a t e   ( M o n t h ) < / s t r i n g > < / k e y > < v a l u e > < i n t > 1 6 < / i n t > < / v a l u e > < / i t e m > < / C o l u m n D i s p l a y I n d e x > < C o l u m n F r o z e n   / > < C o l u m n C h e c k e d   / > < C o l u m n F i l t e r   / > < S e l e c t i o n F i l t e r   / > < F i l t e r P a r a m e t e r s   / > < I s S o r t D e s c e n d i n g > f a l s e < / I s S o r t D e s c e n d i n g > < / T a b l e W i d g e t G r i d S e r i a l i z a t i o n > ] ] > < / C u s t o m C o n t e n t > < / G e m i n i > 
</file>

<file path=customXml/item5.xml>��< ? x m l   v e r s i o n = " 1 . 0 "   e n c o d i n g = " u t f - 1 6 " ? > < D a t a M a s h u p   x m l n s = " h t t p : / / s c h e m a s . m i c r o s o f t . c o m / D a t a M a s h u p " > A A A A A J k I A A B Q S w M E F A A C A A g A 4 p l G W 6 y V y Z y n A A A A 9 w A A A B I A H A B D b 2 5 m a W c v U G F j a 2 F n Z S 5 4 b W w g o h g A K K A U A A A A A A A A A A A A A A A A A A A A A A A A A A A A e 7 9 7 v 4 1 9 R W 6 O Q l l q U X F m f p 6 t k q G e g Z J C c U l i X k p i T n 5 e q q 1 S X r 6 S v R 0 v l 0 1 A Y n J 2 Y n q q A l B 1 X r F V R X G K r V J G S U m B l b 5 + e X m 5 X r m x X n 5 R u r 6 R g Y G h f o S v T 3 B y R m p u o h J c c S Z h x b q Z e S B r k 1 O V 7 G z C I K 6 x M 9 I z N D H T M z S 3 0 D O w 0 Y c J 2 v h m 5 i E U G A E d D J J F E r R x L s 0 p K S 1 K t U v N 0 / X 0 s 9 G H c W 3 0 o X 6 w A w B Q S w M E F A A C A A g A 4 p l G W 1 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O K Z R l t v L a A G m Q U A A P Q j A A A T A B w A R m 9 y b X V s Y X M v U 2 V j d G l v b j E u b S C i G A A o o B Q A A A A A A A A A A A A A A A A A A A A A A A A A A A D t W l F v 2 z Y Q f g / Q / 0 B o L 8 6 g G r G T F s O G P A R O i g X Y g n b 2 + u I E A i O d Z c E S 5 Z G U G y P I 7 9 g P 2 h / b U b J l S S R l O 9 3 g d F l R N D b v S H 6 8 + + 5 4 x 1 S A L 6 O U k W H x s / f T 0 Z G Y U g 4 B u Y 8 j N o u k 5 2 d C p g l w b w I Q 3 F N / R s 5 J D P L N E c E / w z T j P u D I Q C y 6 l 6 m f J c B k 5 0 M U Q 3 e Q M o l f R M e 5 + v H 2 I 0 9 D T p M k Y i E Z g Z D 4 8 / b X 5 f D T L + W 3 1 X a 3 g + F n c k k l F S D J W z L u n 7 r 9 s 7 t b K 5 i u L x b O s T u + h D h K I g n 8 3 H E d l w z S O E u Y O P / B J V f M T w P c 4 b z X f 9 d 3 y a c s l T C U y x j O N x + 7 N y m D u 2 O 3 O N R 3 D s J N U B a Q n 4 E G w I W D J x z R e 1 R c S V b j n e L 8 L h m v x i / i e O j T m H J x L n l W X X I w p S z E F U f L O W y W G 3 H K x C T l S Q F Y C U X H s L / 7 + O i s j + x F A Z 7 w m s n 3 Z 1 0 1 4 c k l j 0 7 K U c 8 o K U 1 m E n K q j K + P l 3 t J e J A o l i g g 6 n N d 6 l M J Y c q X m o Z A z 0 e K C / a 5 A c 5 d S 9 X n p 6 f j N 0 c R M 9 r L z k r x E t g o t r C w 1 6 v Q 8 P 2 7 k 5 O e j Y c I / K X T s J V P p Z D R B D T f Q 0 K j W B u d T z H 4 9 K V o E H A Q Q l N H G l B 9 j U i Z 1 7 A K h z A S U t E 8 Z T r l a p A F h E b G y l T S 2 M s D T B h g L s J C 5 i 1 o n J X L s y y 5 B 7 4 f p w N k z w L 4 0 p s D V 8 6 g L C f z w e h t w v O K 8 q 0 9 p W 4 M Q 7 l k F q U 5 r h k J C D y V C K u s U 9 8 L 6 v g y Q 2 Z Z 5 e U 2 a s R D d 2 Y S D A w M k O D K N d 4 s a b C v t g g q y U w P J 4 w m k T L h R R P l b 7 q E o K b y t L H o b z C P q Y 9 G + p w T v b T p a j w f 7 T Q M 7 z r 4 9 3 c 2 Y + k X 5 r g r T V 6 b 4 h o x 1 A O n s b U e O h F b I P 3 x J j p k v J Q g t g T J 2 X 8 o S J D l Q e Z L c 5 i Y 0 i 0 m W 7 z 8 O f i A t D R O S i h C 8 n K 9 u n i v Z F o 6 4 w a + v A h S I I 7 / e X F 4 X i S U z 0 D 5 7 6 X c s k Z A + x S U 3 z p V f J r M a R Q y c 0 G 5 F h o L S i O T J O U h S I 9 m Q Q R o S m 2 S j 4 g Z 6 H V o l M x V w Y m F o u G S 9 e P I n 5 n G U 4 x v b p k k 5 s A C w 5 3 M A X N C B l 4 I W D w g b K N O S s X X F J O r 6 k V C c t A W q Q L j F W U / e + n Y l h f / y C h 2 z X K p S z K G p p z z y N f 7 i x L 1 R R A g i k H e z W x Q 4 2 i B V 6 v M i D N S j Q 0 Z 0 h h E U V i R z h o C + e t P s t n 0 G L W B + l M y X s v v y P d k v F G 4 q 1 a J K l K D t V u r Z a I S r I Y 7 D b z K a H v B 0 b W d q j G q R + 1 t 9 W E T s x H N z s H Y s 0 X j 4 Q N x 6 0 P F y a s I w t Y n j G J a 8 2 Y p m 7 K y r a t 1 Z 2 3 9 3 X b F b T 1 a A S l / h z D c F H O 6 V N z x E p D T N N D v y F 2 a V b Q H B 0 1 S C a h r J o A r C 4 9 w X X I x Q e q Q k k Q 7 p h v T z F V i U b J u L i t F n X z s A 5 q 7 M 9 7 4 5 A 4 X A v b 2 + g Z Z T B y i / i 2 P W 0 1 C + Q x z G s p F m z z U f j K 3 x q M G c + p c s R 3 Q T h k b Q w y E a H B A d 7 r F z x v P m p x 5 q Z A b n a d b E N e 6 L A 6 a e 0 x 9 H i H c r v p Q 8 9 B x h e J V l y T p w u w Q J T D 4 o 9 j t s d i 1 g v 7 q Q X I 0 n A a / k R u K x F 7 f d J M W V j 6 r n a L + G P 3 M u 6 S B L r 9 K z L w o e K t y w N M z r s 8 6 q p Z t 1 s x R 1 N o 5 o n s 2 V j Q u y q + K a n N c 7 B b h d T P b 3 b I 1 w n v r d t U c o r s Q R I u V X k u 6 a Q L f J 8 F U P N m a V m x M O F C 6 q V K 1 v 0 M x p l l z 3 y B q d X h / + 2 3 V t x m x 2 9 u R 2 i Z L P 4 f Y d n N t J X Y / N 5 v F 5 b v R u h b s P X s u a m J u j S i D J O d 3 X o f s e Y W 2 l V n a e L F L W 9 z 2 W + J W s 8 Y / G b h r v d 0 r h b a a I 2 f p v x 3 U D X v 0 7 e w w m N k W 0 A V y o 0 N t N / L p v t 1 d a 1 x U 0 4 m t v z s 1 9 H e r t v 6 g H d 4 a w z 4 9 X u s v o 7 + F J q / t P W U t M z 4 d W v / r w j 3 u r n d R p s c X N Z 7 w u W m U 8 j B i 6 k H X R z f T 0 P C L a T G F e O L F 0 Q Q w l p e G x 0 P k Q / H Y 7 c W w y J 8 r m w r 0 w a 7 Q 9 l b 4 N 1 B L A Q I t A B Q A A g A I A O K Z R l u s l c m c p w A A A P c A A A A S A A A A A A A A A A A A A A A A A A A A A A B D b 2 5 m a W c v U G F j a 2 F n Z S 5 4 b W x Q S w E C L Q A U A A I A C A D i m U Z b U 3 I 4 L J s A A A D h A A A A E w A A A A A A A A A A A A A A A A D z A A A A W 0 N v b n R l b n R f V H l w Z X N d L n h t b F B L A Q I t A B Q A A g A I A O K Z R l t v L a A G m Q U A A P Q j A A A T A A A A A A A A A A A A A A A A A N s B A A B G b 3 J t d W x h c y 9 T Z W N 0 a W 9 u M S 5 t U E s F B g A A A A A D A A M A w g A A A M E 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i 1 / A A A A A A A A C 3 8 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2 J s a W 5 r a X R f Y 3 V z d G 9 t Z X J f Z m V l Z G J h Y 2 s 8 L 0 l 0 Z W 1 Q Y X R o P j w v S X R l b U x v Y 2 F 0 a W 9 u P j x T d G F i b G V F b n R y a W V z P j x F b n R y e S B U e X B l P S J B Z G R l Z F R v R G F 0 Y U 1 v Z G V s I i B W Y W x 1 Z T 0 i b D E i I C 8 + P E V u d H J 5 I F R 5 c G U 9 I k J 1 Z m Z l c k 5 l e H R S Z W Z y Z X N o I i B W Y W x 1 Z T 0 i b D E i I C 8 + P E V u d H J 5 I F R 5 c G U 9 I k Z p b G x D b 3 V u d C I g V m F s d W U 9 I m w 1 M D A w I i A v P j x F b n R y e S B U e X B l P S J G a W x s R W 5 h Y m x l Z C I g V m F s d W U 9 I m w w I i A v P j x F b n R y e S B U e X B l P S J G a W x s R X J y b 3 J D b 2 R l I i B W Y W x 1 Z T 0 i c 1 V u a 2 5 v d 2 4 i I C 8 + P E V u d H J 5 I F R 5 c G U 9 I k Z p b G x F c n J v c k N v d W 5 0 I i B W Y W x 1 Z T 0 i b D A i I C 8 + P E V u d H J 5 I F R 5 c G U 9 I k Z p b G x M Y X N 0 V X B k Y X R l Z C I g V m F s d W U 9 I m Q y M D I 1 L T A 5 L T A 4 V D A 2 O j Q 2 O j Q 4 L j M y M j E y N j B a I i A v P j x F b n R y e S B U e X B l P S J G a W x s Q 2 9 s d W 1 u V H l w Z X M i I F Z h b H V l P S J z Q X d N R E F 3 W U d C Z 2 s 9 I i A v P j x F b n R y e S B U e X B l P S J G a W x s Q 2 9 s d W 1 u T m F t Z X M i I F Z h b H V l P S J z W y Z x d W 9 0 O 2 Z l Z W R i Y W N r X 2 l k J n F 1 b 3 Q 7 L C Z x d W 9 0 O 2 9 y Z G V y X 2 l k J n F 1 b 3 Q 7 L C Z x d W 9 0 O 2 N 1 c 3 R v b W V y X 2 l k J n F 1 b 3 Q 7 L C Z x d W 9 0 O 3 J h d G l u Z y Z x d W 9 0 O y w m c X V v d D t m Z W V k Y m F j a 1 9 0 Z X h 0 J n F 1 b 3 Q 7 L C Z x d W 9 0 O 2 Z l Z W R i Y W N r X 2 N h d G V n b 3 J 5 J n F 1 b 3 Q 7 L C Z x d W 9 0 O 3 N l b n R p b W V u d C Z x d W 9 0 O y w m c X V v d D t m Z W V k Y m F j a 1 9 k Y X R 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V k N W E y N T c 1 L T V k Y z k t N G J i M S 0 4 N j g 4 L W E z M 2 F j N 2 Q 2 Z G M 1 Y i I g L z 4 8 R W 5 0 c n k g V H l w Z T 0 i U m V s Y X R p b 2 5 z a G l w S W 5 m b 0 N v b n R h a W 5 l c i I g V m F s d W U 9 I n N 7 J n F 1 b 3 Q 7 Y 2 9 s d W 1 u Q 2 9 1 b n Q m c X V v d D s 6 O C w m c X V v d D t r Z X l D b 2 x 1 b W 5 O Y W 1 l c y Z x d W 9 0 O z p b X S w m c X V v d D t x d W V y e V J l b G F 0 a W 9 u c 2 h p c H M m c X V v d D s 6 W 1 0 s J n F 1 b 3 Q 7 Y 2 9 s d W 1 u S W R l b n R p d G l l c y Z x d W 9 0 O z p b J n F 1 b 3 Q 7 U 2 V j d G l v b j E v Y m x p b m t p d F 9 j d X N 0 b 2 1 l c l 9 m Z W V k Y m F j a y 9 D a G F u Z 2 V k I F R 5 c G U u e 2 Z l Z W R i Y W N r X 2 l k L D B 9 J n F 1 b 3 Q 7 L C Z x d W 9 0 O 1 N l Y 3 R p b 2 4 x L 2 J s a W 5 r a X R f Y 3 V z d G 9 t Z X J f Z m V l Z G J h Y 2 s v Q 2 h h b m d l Z C B U e X B l L n t v c m R l c l 9 p Z C w x f S Z x d W 9 0 O y w m c X V v d D t T Z W N 0 a W 9 u M S 9 i b G l u a 2 l 0 X 2 N 1 c 3 R v b W V y X 2 Z l Z W R i Y W N r L 0 N o Y W 5 n Z W Q g V H l w Z S 5 7 Y 3 V z d G 9 t Z X J f a W Q s M n 0 m c X V v d D s s J n F 1 b 3 Q 7 U 2 V j d G l v b j E v Y m x p b m t p d F 9 j d X N 0 b 2 1 l c l 9 m Z W V k Y m F j a y 9 D a G F u Z 2 V k I F R 5 c G U u e 3 J h d G l u Z y w z f S Z x d W 9 0 O y w m c X V v d D t T Z W N 0 a W 9 u M S 9 i b G l u a 2 l 0 X 2 N 1 c 3 R v b W V y X 2 Z l Z W R i Y W N r L 0 N o Y W 5 n Z W Q g V H l w Z S 5 7 Z m V l Z G J h Y 2 t f d G V 4 d C w 0 f S Z x d W 9 0 O y w m c X V v d D t T Z W N 0 a W 9 u M S 9 i b G l u a 2 l 0 X 2 N 1 c 3 R v b W V y X 2 Z l Z W R i Y W N r L 0 N o Y W 5 n Z W Q g V H l w Z S 5 7 Z m V l Z G J h Y 2 t f Y 2 F 0 Z W d v c n k s N X 0 m c X V v d D s s J n F 1 b 3 Q 7 U 2 V j d G l v b j E v Y m x p b m t p d F 9 j d X N 0 b 2 1 l c l 9 m Z W V k Y m F j a y 9 D a G F u Z 2 V k I F R 5 c G U u e 3 N l b n R p b W V u d C w 2 f S Z x d W 9 0 O y w m c X V v d D t T Z W N 0 a W 9 u M S 9 i b G l u a 2 l 0 X 2 N 1 c 3 R v b W V y X 2 Z l Z W R i Y W N r L 0 N o Y W 5 n Z W Q g V H l w Z S 5 7 Z m V l Z G J h Y 2 t f Z G F 0 Z S w 3 f S Z x d W 9 0 O 1 0 s J n F 1 b 3 Q 7 Q 2 9 s d W 1 u Q 2 9 1 b n Q m c X V v d D s 6 O C w m c X V v d D t L Z X l D b 2 x 1 b W 5 O Y W 1 l c y Z x d W 9 0 O z p b X S w m c X V v d D t D b 2 x 1 b W 5 J Z G V u d G l 0 a W V z J n F 1 b 3 Q 7 O l s m c X V v d D t T Z W N 0 a W 9 u M S 9 i b G l u a 2 l 0 X 2 N 1 c 3 R v b W V y X 2 Z l Z W R i Y W N r L 0 N o Y W 5 n Z W Q g V H l w Z S 5 7 Z m V l Z G J h Y 2 t f a W Q s M H 0 m c X V v d D s s J n F 1 b 3 Q 7 U 2 V j d G l v b j E v Y m x p b m t p d F 9 j d X N 0 b 2 1 l c l 9 m Z W V k Y m F j a y 9 D a G F u Z 2 V k I F R 5 c G U u e 2 9 y Z G V y X 2 l k L D F 9 J n F 1 b 3 Q 7 L C Z x d W 9 0 O 1 N l Y 3 R p b 2 4 x L 2 J s a W 5 r a X R f Y 3 V z d G 9 t Z X J f Z m V l Z G J h Y 2 s v Q 2 h h b m d l Z C B U e X B l L n t j d X N 0 b 2 1 l c l 9 p Z C w y f S Z x d W 9 0 O y w m c X V v d D t T Z W N 0 a W 9 u M S 9 i b G l u a 2 l 0 X 2 N 1 c 3 R v b W V y X 2 Z l Z W R i Y W N r L 0 N o Y W 5 n Z W Q g V H l w Z S 5 7 c m F 0 a W 5 n L D N 9 J n F 1 b 3 Q 7 L C Z x d W 9 0 O 1 N l Y 3 R p b 2 4 x L 2 J s a W 5 r a X R f Y 3 V z d G 9 t Z X J f Z m V l Z G J h Y 2 s v Q 2 h h b m d l Z C B U e X B l L n t m Z W V k Y m F j a 1 9 0 Z X h 0 L D R 9 J n F 1 b 3 Q 7 L C Z x d W 9 0 O 1 N l Y 3 R p b 2 4 x L 2 J s a W 5 r a X R f Y 3 V z d G 9 t Z X J f Z m V l Z G J h Y 2 s v Q 2 h h b m d l Z C B U e X B l L n t m Z W V k Y m F j a 1 9 j Y X R l Z 2 9 y e S w 1 f S Z x d W 9 0 O y w m c X V v d D t T Z W N 0 a W 9 u M S 9 i b G l u a 2 l 0 X 2 N 1 c 3 R v b W V y X 2 Z l Z W R i Y W N r L 0 N o Y W 5 n Z W Q g V H l w Z S 5 7 c 2 V u d G l t Z W 5 0 L D Z 9 J n F 1 b 3 Q 7 L C Z x d W 9 0 O 1 N l Y 3 R p b 2 4 x L 2 J s a W 5 r a X R f Y 3 V z d G 9 t Z X J f Z m V l Z G J h Y 2 s v Q 2 h h b m d l Z C B U e X B l L n t m Z W V k Y m F j a 1 9 k Y X R l L D d 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2 J s a W 5 r a X R f Y 3 V z d G 9 t Z X J z P C 9 J d G V t U G F 0 a D 4 8 L 0 l 0 Z W 1 M b 2 N h d G l v b j 4 8 U 3 R h Y m x l R W 5 0 c m l l c z 4 8 R W 5 0 c n k g V H l w Z T 0 i Q W R k Z W R U b 0 R h d G F N b 2 R l b C I g V m F s d W U 9 I m w x I i A v P j x F b n R y e S B U e X B l P S J C d W Z m Z X J O Z X h 0 U m V m c m V z a C I g V m F s d W U 9 I m w x I i A v P j x F b n R y e S B U e X B l P S J G a W x s Q 2 9 1 b n Q i I F Z h b H V l P S J s M j U w M C I g L z 4 8 R W 5 0 c n k g V H l w Z T 0 i R m l s b E V u Y W J s Z W Q i I F Z h b H V l P S J s M C I g L z 4 8 R W 5 0 c n k g V H l w Z T 0 i R m l s b E V y c m 9 y Q 2 9 k Z S I g V m F s d W U 9 I n N V b m t u b 3 d u I i A v P j x F b n R y e S B U e X B l P S J G a W x s R X J y b 3 J D b 3 V u d C I g V m F s d W U 9 I m w w I i A v P j x F b n R y e S B U e X B l P S J G a W x s T G F z d F V w Z G F 0 Z W Q i I F Z h b H V l P S J k M j A y N S 0 w O S 0 w O F Q w N j o 0 N j o 0 O S 4 5 M D I y M z M 4 W i I g L z 4 8 R W 5 0 c n k g V H l w Z T 0 i R m l s b E N v b H V t b l R 5 c G V z I i B W Y W x 1 Z T 0 i c 0 F 3 W U d B d 1 l H Q X d r R 0 F 3 V T 0 i I C 8 + P E V u d H J 5 I F R 5 c G U 9 I k Z p b G x D b 2 x 1 b W 5 O Y W 1 l c y I g V m F s d W U 9 I n N b J n F 1 b 3 Q 7 Y 3 V z d G 9 t Z X J f a W Q m c X V v d D s s J n F 1 b 3 Q 7 Y 3 V z d G 9 t Z X J f b m F t Z S Z x d W 9 0 O y w m c X V v d D t l b W F p b C Z x d W 9 0 O y w m c X V v d D t w a G 9 u Z S Z x d W 9 0 O y w m c X V v d D t h Z G R y Z X N z J n F 1 b 3 Q 7 L C Z x d W 9 0 O 2 F y Z W E m c X V v d D s s J n F 1 b 3 Q 7 c G l u Y 2 9 k Z S Z x d W 9 0 O y w m c X V v d D t y Z W d p c 3 R y Y X R p b 2 5 f Z G F 0 Z S Z x d W 9 0 O y w m c X V v d D t j d X N 0 b 2 1 l c l 9 z Z W d t Z W 5 0 J n F 1 b 3 Q 7 L C Z x d W 9 0 O 3 R v d G F s X 2 9 y Z G V y c y Z x d W 9 0 O y w m c X V v d D t h d m d f b 3 J k Z X J f d m F s d 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G R m Y W Z m N W U t N D Y x N C 0 0 M D U x L W I y N j k t O W Z m N j g 4 Y j J m M D Q 3 I i A v P j x F b n R y e S B U e X B l P S J S Z W x h d G l v b n N o a X B J b m Z v Q 2 9 u d G F p b m V y I i B W Y W x 1 Z T 0 i c 3 s m c X V v d D t j b 2 x 1 b W 5 D b 3 V u d C Z x d W 9 0 O z o x M S w m c X V v d D t r Z X l D b 2 x 1 b W 5 O Y W 1 l c y Z x d W 9 0 O z p b X S w m c X V v d D t x d W V y e V J l b G F 0 a W 9 u c 2 h p c H M m c X V v d D s 6 W 1 0 s J n F 1 b 3 Q 7 Y 2 9 s d W 1 u S W R l b n R p d G l l c y Z x d W 9 0 O z p b J n F 1 b 3 Q 7 U 2 V j d G l v b j E v Y m x p b m t p d F 9 j d X N 0 b 2 1 l c n M v Q 2 h h b m d l Z C B U e X B l L n t j d X N 0 b 2 1 l c l 9 p Z C w w f S Z x d W 9 0 O y w m c X V v d D t T Z W N 0 a W 9 u M S 9 i b G l u a 2 l 0 X 2 N 1 c 3 R v b W V y c y 9 D a G F u Z 2 V k I F R 5 c G U u e 2 N 1 c 3 R v b W V y X 2 5 h b W U s M X 0 m c X V v d D s s J n F 1 b 3 Q 7 U 2 V j d G l v b j E v Y m x p b m t p d F 9 j d X N 0 b 2 1 l c n M v Q 2 h h b m d l Z C B U e X B l L n t l b W F p b C w y f S Z x d W 9 0 O y w m c X V v d D t T Z W N 0 a W 9 u M S 9 i b G l u a 2 l 0 X 2 N 1 c 3 R v b W V y c y 9 D a G F u Z 2 V k I F R 5 c G U u e 3 B o b 2 5 l L D N 9 J n F 1 b 3 Q 7 L C Z x d W 9 0 O 1 N l Y 3 R p b 2 4 x L 2 J s a W 5 r a X R f Y 3 V z d G 9 t Z X J z L 0 N o Y W 5 n Z W Q g V H l w Z S 5 7 Y W R k c m V z c y w 0 f S Z x d W 9 0 O y w m c X V v d D t T Z W N 0 a W 9 u M S 9 i b G l u a 2 l 0 X 2 N 1 c 3 R v b W V y c y 9 D a G F u Z 2 V k I F R 5 c G U u e 2 F y Z W E s N X 0 m c X V v d D s s J n F 1 b 3 Q 7 U 2 V j d G l v b j E v Y m x p b m t p d F 9 j d X N 0 b 2 1 l c n M v Q 2 h h b m d l Z C B U e X B l L n t w a W 5 j b 2 R l L D Z 9 J n F 1 b 3 Q 7 L C Z x d W 9 0 O 1 N l Y 3 R p b 2 4 x L 2 J s a W 5 r a X R f Y 3 V z d G 9 t Z X J z L 0 N o Y W 5 n Z W Q g V H l w Z S 5 7 c m V n a X N 0 c m F 0 a W 9 u X 2 R h d G U s N 3 0 m c X V v d D s s J n F 1 b 3 Q 7 U 2 V j d G l v b j E v Y m x p b m t p d F 9 j d X N 0 b 2 1 l c n M v Q 2 h h b m d l Z C B U e X B l L n t j d X N 0 b 2 1 l c l 9 z Z W d t Z W 5 0 L D h 9 J n F 1 b 3 Q 7 L C Z x d W 9 0 O 1 N l Y 3 R p b 2 4 x L 2 J s a W 5 r a X R f Y 3 V z d G 9 t Z X J z L 0 N o Y W 5 n Z W Q g V H l w Z S 5 7 d G 9 0 Y W x f b 3 J k Z X J z L D l 9 J n F 1 b 3 Q 7 L C Z x d W 9 0 O 1 N l Y 3 R p b 2 4 x L 2 J s a W 5 r a X R f Y 3 V z d G 9 t Z X J z L 0 N o Y W 5 n Z W Q g V H l w Z S 5 7 Y X Z n X 2 9 y Z G V y X 3 Z h b H V l L D E w f S Z x d W 9 0 O 1 0 s J n F 1 b 3 Q 7 Q 2 9 s d W 1 u Q 2 9 1 b n Q m c X V v d D s 6 M T E s J n F 1 b 3 Q 7 S 2 V 5 Q 2 9 s d W 1 u T m F t Z X M m c X V v d D s 6 W 1 0 s J n F 1 b 3 Q 7 Q 2 9 s d W 1 u S W R l b n R p d G l l c y Z x d W 9 0 O z p b J n F 1 b 3 Q 7 U 2 V j d G l v b j E v Y m x p b m t p d F 9 j d X N 0 b 2 1 l c n M v Q 2 h h b m d l Z C B U e X B l L n t j d X N 0 b 2 1 l c l 9 p Z C w w f S Z x d W 9 0 O y w m c X V v d D t T Z W N 0 a W 9 u M S 9 i b G l u a 2 l 0 X 2 N 1 c 3 R v b W V y c y 9 D a G F u Z 2 V k I F R 5 c G U u e 2 N 1 c 3 R v b W V y X 2 5 h b W U s M X 0 m c X V v d D s s J n F 1 b 3 Q 7 U 2 V j d G l v b j E v Y m x p b m t p d F 9 j d X N 0 b 2 1 l c n M v Q 2 h h b m d l Z C B U e X B l L n t l b W F p b C w y f S Z x d W 9 0 O y w m c X V v d D t T Z W N 0 a W 9 u M S 9 i b G l u a 2 l 0 X 2 N 1 c 3 R v b W V y c y 9 D a G F u Z 2 V k I F R 5 c G U u e 3 B o b 2 5 l L D N 9 J n F 1 b 3 Q 7 L C Z x d W 9 0 O 1 N l Y 3 R p b 2 4 x L 2 J s a W 5 r a X R f Y 3 V z d G 9 t Z X J z L 0 N o Y W 5 n Z W Q g V H l w Z S 5 7 Y W R k c m V z c y w 0 f S Z x d W 9 0 O y w m c X V v d D t T Z W N 0 a W 9 u M S 9 i b G l u a 2 l 0 X 2 N 1 c 3 R v b W V y c y 9 D a G F u Z 2 V k I F R 5 c G U u e 2 F y Z W E s N X 0 m c X V v d D s s J n F 1 b 3 Q 7 U 2 V j d G l v b j E v Y m x p b m t p d F 9 j d X N 0 b 2 1 l c n M v Q 2 h h b m d l Z C B U e X B l L n t w a W 5 j b 2 R l L D Z 9 J n F 1 b 3 Q 7 L C Z x d W 9 0 O 1 N l Y 3 R p b 2 4 x L 2 J s a W 5 r a X R f Y 3 V z d G 9 t Z X J z L 0 N o Y W 5 n Z W Q g V H l w Z S 5 7 c m V n a X N 0 c m F 0 a W 9 u X 2 R h d G U s N 3 0 m c X V v d D s s J n F 1 b 3 Q 7 U 2 V j d G l v b j E v Y m x p b m t p d F 9 j d X N 0 b 2 1 l c n M v Q 2 h h b m d l Z C B U e X B l L n t j d X N 0 b 2 1 l c l 9 z Z W d t Z W 5 0 L D h 9 J n F 1 b 3 Q 7 L C Z x d W 9 0 O 1 N l Y 3 R p b 2 4 x L 2 J s a W 5 r a X R f Y 3 V z d G 9 t Z X J z L 0 N o Y W 5 n Z W Q g V H l w Z S 5 7 d G 9 0 Y W x f b 3 J k Z X J z L D l 9 J n F 1 b 3 Q 7 L C Z x d W 9 0 O 1 N l Y 3 R p b 2 4 x L 2 J s a W 5 r a X R f Y 3 V z d G 9 t Z X J z L 0 N o Y W 5 n Z W Q g V H l w Z S 5 7 Y X Z n X 2 9 y Z G V y X 3 Z h b H V l L D E w 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V G F i b G V z K F N h b G V z K S F Q a X Z v d F R h Y m x l M y I g L z 4 8 L 1 N 0 Y W J s Z U V u d H J p Z X M + P C 9 J d G V t P j x J d G V t P j x J d G V t T G 9 j Y X R p b 2 4 + P E l 0 Z W 1 U e X B l P k Z v c m 1 1 b G E 8 L 0 l 0 Z W 1 U e X B l P j x J d G V t U G F 0 a D 5 T Z W N 0 a W 9 u M S 9 i b G l u a 2 l 0 X 2 R l b G l 2 Z X J 5 X 3 B l c m Z v c m 1 h b m N l P C 9 J d G V t U G F 0 a D 4 8 L 0 l 0 Z W 1 M b 2 N h d G l v b j 4 8 U 3 R h Y m x l R W 5 0 c m l l c z 4 8 R W 5 0 c n k g V H l w Z T 0 i Q W R k Z W R U b 0 R h d G F N b 2 R l b C I g V m F s d W U 9 I m w x I i A v P j x F b n R y e S B U e X B l P S J C d W Z m Z X J O Z X h 0 U m V m c m V z a C I g V m F s d W U 9 I m w x I i A v P j x F b n R y e S B U e X B l P S J G a W x s Q 2 9 1 b n Q i I F Z h b H V l P S J s N T A w M C I g L z 4 8 R W 5 0 c n k g V H l w Z T 0 i R m l s b E V u Y W J s Z W Q i I F Z h b H V l P S J s M C I g L z 4 8 R W 5 0 c n k g V H l w Z T 0 i R m l s b E V y c m 9 y Q 2 9 k Z S I g V m F s d W U 9 I n N V b m t u b 3 d u I i A v P j x F b n R y e S B U e X B l P S J G a W x s R X J y b 3 J D b 3 V u d C I g V m F s d W U 9 I m w w I i A v P j x F b n R y e S B U e X B l P S J G a W x s T G F z d F V w Z G F 0 Z W Q i I F Z h b H V l P S J k M j A y N S 0 w O S 0 w O F Q w N j o 0 N j o 1 M S 4 1 M T g z N T I w W i I g L z 4 8 R W 5 0 c n k g V H l w Z T 0 i R m l s b E N v b H V t b l R 5 c G V z I i B W Y W x 1 Z T 0 i c 0 F 3 T U h C d 0 1 G Q m d Z P S I g L z 4 8 R W 5 0 c n k g V H l w Z T 0 i R m l s b E N v b H V t b k 5 h b W V z I i B W Y W x 1 Z T 0 i c 1 s m c X V v d D t v c m R l c l 9 p Z C Z x d W 9 0 O y w m c X V v d D t k Z W x p d m V y e V 9 w Y X J 0 b m V y X 2 l k J n F 1 b 3 Q 7 L C Z x d W 9 0 O 3 B y b 2 1 p c 2 V k X 3 R p b W U m c X V v d D s s J n F 1 b 3 Q 7 Y W N 0 d W F s X 3 R p b W U m c X V v d D s s J n F 1 b 3 Q 7 Z G V s a X Z l c n l f d G l t Z V 9 t a W 5 1 d G V z J n F 1 b 3 Q 7 L C Z x d W 9 0 O 2 R p c 3 R h b m N l X 2 t t J n F 1 b 3 Q 7 L C Z x d W 9 0 O 2 R l b G l 2 Z X J 5 X 3 N 0 Y X R 1 c y Z x d W 9 0 O y w m c X V v d D t y Z W F z b 2 5 z X 2 l m X 2 R l b G F 5 Z W 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z Y z Y T V h Z j g t Y 2 I y O S 0 0 N m E 1 L T h l M G M t Z T A 2 N W F m N j R j Z j c 4 I i A v P j x F b n R y e S B U e X B l P S J S Z W x h d G l v b n N o a X B J b m Z v Q 2 9 u d G F p b m V y I i B W Y W x 1 Z T 0 i c 3 s m c X V v d D t j b 2 x 1 b W 5 D b 3 V u d C Z x d W 9 0 O z o 4 L C Z x d W 9 0 O 2 t l e U N v b H V t b k 5 h b W V z J n F 1 b 3 Q 7 O l t d L C Z x d W 9 0 O 3 F 1 Z X J 5 U m V s Y X R p b 2 5 z a G l w c y Z x d W 9 0 O z p b X S w m c X V v d D t j b 2 x 1 b W 5 J Z G V u d G l 0 a W V z J n F 1 b 3 Q 7 O l s m c X V v d D t T Z W N 0 a W 9 u M S 9 i b G l u a 2 l 0 X 2 R l b G l 2 Z X J 5 X 3 B l c m Z v c m 1 h b m N l L 0 N o Y W 5 n Z W Q g V H l w Z S 5 7 b 3 J k Z X J f a W Q s M H 0 m c X V v d D s s J n F 1 b 3 Q 7 U 2 V j d G l v b j E v Y m x p b m t p d F 9 k Z W x p d m V y e V 9 w Z X J m b 3 J t Y W 5 j Z S 9 D a G F u Z 2 V k I F R 5 c G U u e 2 R l b G l 2 Z X J 5 X 3 B h c n R u Z X J f a W Q s M X 0 m c X V v d D s s J n F 1 b 3 Q 7 U 2 V j d G l v b j E v Y m x p b m t p d F 9 k Z W x p d m V y e V 9 w Z X J m b 3 J t Y W 5 j Z S 9 D a G F u Z 2 V k I F R 5 c G U u e 3 B y b 2 1 p c 2 V k X 3 R p b W U s M n 0 m c X V v d D s s J n F 1 b 3 Q 7 U 2 V j d G l v b j E v Y m x p b m t p d F 9 k Z W x p d m V y e V 9 w Z X J m b 3 J t Y W 5 j Z S 9 D a G F u Z 2 V k I F R 5 c G U u e 2 F j d H V h b F 9 0 a W 1 l L D N 9 J n F 1 b 3 Q 7 L C Z x d W 9 0 O 1 N l Y 3 R p b 2 4 x L 2 J s a W 5 r a X R f Z G V s a X Z l c n l f c G V y Z m 9 y b W F u Y 2 U v Q 2 h h b m d l Z C B U e X B l L n t k Z W x p d m V y e V 9 0 a W 1 l X 2 1 p b n V 0 Z X M s N H 0 m c X V v d D s s J n F 1 b 3 Q 7 U 2 V j d G l v b j E v Y m x p b m t p d F 9 k Z W x p d m V y e V 9 w Z X J m b 3 J t Y W 5 j Z S 9 D a G F u Z 2 V k I F R 5 c G U u e 2 R p c 3 R h b m N l X 2 t t L D V 9 J n F 1 b 3 Q 7 L C Z x d W 9 0 O 1 N l Y 3 R p b 2 4 x L 2 J s a W 5 r a X R f Z G V s a X Z l c n l f c G V y Z m 9 y b W F u Y 2 U v Q 2 h h b m d l Z C B U e X B l L n t k Z W x p d m V y e V 9 z d G F 0 d X M s N n 0 m c X V v d D s s J n F 1 b 3 Q 7 U 2 V j d G l v b j E v Y m x p b m t p d F 9 k Z W x p d m V y e V 9 w Z X J m b 3 J t Y W 5 j Z S 9 S Z X B s Y W N l Z C B W Y W x 1 Z S 5 7 c m V h c 2 9 u c 1 9 p Z l 9 k Z W x h e W V k L D d 9 J n F 1 b 3 Q 7 X S w m c X V v d D t D b 2 x 1 b W 5 D b 3 V u d C Z x d W 9 0 O z o 4 L C Z x d W 9 0 O 0 t l e U N v b H V t b k 5 h b W V z J n F 1 b 3 Q 7 O l t d L C Z x d W 9 0 O 0 N v b H V t b k l k Z W 5 0 a X R p Z X M m c X V v d D s 6 W y Z x d W 9 0 O 1 N l Y 3 R p b 2 4 x L 2 J s a W 5 r a X R f Z G V s a X Z l c n l f c G V y Z m 9 y b W F u Y 2 U v Q 2 h h b m d l Z C B U e X B l L n t v c m R l c l 9 p Z C w w f S Z x d W 9 0 O y w m c X V v d D t T Z W N 0 a W 9 u M S 9 i b G l u a 2 l 0 X 2 R l b G l 2 Z X J 5 X 3 B l c m Z v c m 1 h b m N l L 0 N o Y W 5 n Z W Q g V H l w Z S 5 7 Z G V s a X Z l c n l f c G F y d G 5 l c l 9 p Z C w x f S Z x d W 9 0 O y w m c X V v d D t T Z W N 0 a W 9 u M S 9 i b G l u a 2 l 0 X 2 R l b G l 2 Z X J 5 X 3 B l c m Z v c m 1 h b m N l L 0 N o Y W 5 n Z W Q g V H l w Z S 5 7 c H J v b W l z Z W R f d G l t Z S w y f S Z x d W 9 0 O y w m c X V v d D t T Z W N 0 a W 9 u M S 9 i b G l u a 2 l 0 X 2 R l b G l 2 Z X J 5 X 3 B l c m Z v c m 1 h b m N l L 0 N o Y W 5 n Z W Q g V H l w Z S 5 7 Y W N 0 d W F s X 3 R p b W U s M 3 0 m c X V v d D s s J n F 1 b 3 Q 7 U 2 V j d G l v b j E v Y m x p b m t p d F 9 k Z W x p d m V y e V 9 w Z X J m b 3 J t Y W 5 j Z S 9 D a G F u Z 2 V k I F R 5 c G U u e 2 R l b G l 2 Z X J 5 X 3 R p b W V f b W l u d X R l c y w 0 f S Z x d W 9 0 O y w m c X V v d D t T Z W N 0 a W 9 u M S 9 i b G l u a 2 l 0 X 2 R l b G l 2 Z X J 5 X 3 B l c m Z v c m 1 h b m N l L 0 N o Y W 5 n Z W Q g V H l w Z S 5 7 Z G l z d G F u Y 2 V f a 2 0 s N X 0 m c X V v d D s s J n F 1 b 3 Q 7 U 2 V j d G l v b j E v Y m x p b m t p d F 9 k Z W x p d m V y e V 9 w Z X J m b 3 J t Y W 5 j Z S 9 D a G F u Z 2 V k I F R 5 c G U u e 2 R l b G l 2 Z X J 5 X 3 N 0 Y X R 1 c y w 2 f S Z x d W 9 0 O y w m c X V v d D t T Z W N 0 a W 9 u M S 9 i b G l u a 2 l 0 X 2 R l b G l 2 Z X J 5 X 3 B l c m Z v c m 1 h b m N l L 1 J l c G x h Y 2 V k I F Z h b H V l L n t y Z W F z b 2 5 z X 2 l m X 2 R l b G F 5 Z W Q s N 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Y m x p b m t p d F 9 p b n Z l b n R v c n k 8 L 0 l 0 Z W 1 Q Y X R o P j w v S X R l b U x v Y 2 F 0 a W 9 u P j x T d G F i b G V F b n R y a W V z P j x F b n R y e S B U e X B l P S J B Z G R l Z F R v R G F 0 Y U 1 v Z G V s I i B W Y W x 1 Z T 0 i b D E i I C 8 + P E V u d H J 5 I F R 5 c G U 9 I k J 1 Z m Z l c k 5 l e H R S Z W Z y Z X N o I i B W Y W x 1 Z T 0 i b D E i I C 8 + P E V u d H J 5 I F R 5 c G U 9 I k Z p b G x F b m F i b G V k I i B W Y W x 1 Z T 0 i b D A i I C 8 + P E V u d H J 5 I F R 5 c G U 9 I k Z p b G x D b 3 V u d C I g V m F s d W U 9 I m w 3 N T E 3 M i I g L z 4 8 R W 5 0 c n k g V H l w Z T 0 i U G l 2 b 3 R P Y m p l Y 3 R O Y W 1 l I i B W Y W x 1 Z T 0 i c 1 R h Y m x l c y h J b n Z l b n R v c n k p I U l u d m V u d G 9 y e S B B I i A v P j x F b n R y e S B U e X B l P S J G a W x s Z W R D b 2 1 w b G V 0 Z V J l c 3 V s d F R v V 2 9 y a 3 N o Z W V 0 I i B W Y W x 1 Z T 0 i b D A i I C 8 + P E V u d H J 5 I F R 5 c G U 9 I k Z p b G x U b 0 R h d G F N b 2 R l b E V u Y W J s Z W Q i I F Z h b H V l P S J s M S I g L z 4 8 R W 5 0 c n k g V H l w Z T 0 i R m l s b E V y c m 9 y Q 2 9 1 b n Q i I F Z h b H V l P S J s M C I g L z 4 8 R W 5 0 c n k g V H l w Z T 0 i S X N Q c m l 2 Y X R l I i B W Y W x 1 Z T 0 i b D A i I C 8 + P E V u d H J 5 I F R 5 c G U 9 I l F 1 Z X J 5 S U Q i I F Z h b H V l P S J z N T R h M j l l Z G Q t Y T J j M y 0 0 Y 2 F i L T k z Y T A t O G M z N G Q z M j V m N 2 I x I i A v P j x F b n R y e S B U e X B l P S J G a W x s T 2 J q Z W N 0 V H l w Z S I g V m F s d W U 9 I n N Q a X Z v d F R h Y m x l I i A v P j x F b n R y e S B U e X B l P S J S Z X N 1 b H R U e X B l I i B W Y W x 1 Z T 0 i c 1 R h Y m x l I i A v P j x F b n R y e S B U e X B l P S J O Y X Z p Z 2 F 0 a W 9 u U 3 R l c E 5 h b W U i I F Z h b H V l P S J z T m F 2 a W d h d G l v b i I g L z 4 8 R W 5 0 c n k g V H l w Z T 0 i T m F t Z V V w Z G F 0 Z W R B Z n R l c k Z p b G w i I F Z h b H V l P S J s M C I g L z 4 8 R W 5 0 c n k g V H l w Z T 0 i R m l s b E V y c m 9 y Q 2 9 k Z S I g V m F s d W U 9 I n N V b m t u b 3 d u I i A v P j x F b n R y e S B U e X B l P S J G a W x s T G F z d F V w Z G F 0 Z W Q i I F Z h b H V l P S J k M j A y N S 0 w O S 0 w O F Q w N j o 0 N j o 1 M y 4 0 M z k x O T Y x W i I g L z 4 8 R W 5 0 c n k g V H l w Z T 0 i R m l s b E N v b H V t b l R 5 c G V z I i B W Y W x 1 Z T 0 i c 0 F 3 a 0 R B d z 0 9 I i A v P j x F b n R y e S B U e X B l P S J G a W x s Q 2 9 s d W 1 u T m F t Z X M i I F Z h b H V l P S J z W y Z x d W 9 0 O 3 B y b 2 R 1 Y 3 R f a W Q m c X V v d D s s J n F 1 b 3 Q 7 Z G F 0 Z S Z x d W 9 0 O y w m c X V v d D t z d G 9 j a 1 9 y Z W N l a X Z l Z C Z x d W 9 0 O y w m c X V v d D t k Y W 1 h Z 2 V k X 3 N 0 b 2 N r 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Y m x p b m t p d F 9 p b n Z l b n R v c n k v Q 2 h h b m d l Z C B U e X B l L n t w c m 9 k d W N 0 X 2 l k L D B 9 J n F 1 b 3 Q 7 L C Z x d W 9 0 O 1 N l Y 3 R p b 2 4 x L 2 J s a W 5 r a X R f a W 5 2 Z W 5 0 b 3 J 5 L 0 N o Y W 5 n Z W Q g V H l w Z S 5 7 Z G F 0 Z S w x f S Z x d W 9 0 O y w m c X V v d D t T Z W N 0 a W 9 u M S 9 i b G l u a 2 l 0 X 2 l u d m V u d G 9 y e S 9 D a G F u Z 2 V k I F R 5 c G U u e 3 N 0 b 2 N r X 3 J l Y 2 V p d m V k L D J 9 J n F 1 b 3 Q 7 L C Z x d W 9 0 O 1 N l Y 3 R p b 2 4 x L 2 J s a W 5 r a X R f a W 5 2 Z W 5 0 b 3 J 5 L 0 N o Y W 5 n Z W Q g V H l w Z S 5 7 Z G F t Y W d l Z F 9 z d G 9 j a y w z f S Z x d W 9 0 O 1 0 s J n F 1 b 3 Q 7 Q 2 9 s d W 1 u Q 2 9 1 b n Q m c X V v d D s 6 N C w m c X V v d D t L Z X l D b 2 x 1 b W 5 O Y W 1 l c y Z x d W 9 0 O z p b X S w m c X V v d D t D b 2 x 1 b W 5 J Z G V u d G l 0 a W V z J n F 1 b 3 Q 7 O l s m c X V v d D t T Z W N 0 a W 9 u M S 9 i b G l u a 2 l 0 X 2 l u d m V u d G 9 y e S 9 D a G F u Z 2 V k I F R 5 c G U u e 3 B y b 2 R 1 Y 3 R f a W Q s M H 0 m c X V v d D s s J n F 1 b 3 Q 7 U 2 V j d G l v b j E v Y m x p b m t p d F 9 p b n Z l b n R v c n k v Q 2 h h b m d l Z C B U e X B l L n t k Y X R l L D F 9 J n F 1 b 3 Q 7 L C Z x d W 9 0 O 1 N l Y 3 R p b 2 4 x L 2 J s a W 5 r a X R f a W 5 2 Z W 5 0 b 3 J 5 L 0 N o Y W 5 n Z W Q g V H l w Z S 5 7 c 3 R v Y 2 t f c m V j Z W l 2 Z W Q s M n 0 m c X V v d D s s J n F 1 b 3 Q 7 U 2 V j d G l v b j E v Y m x p b m t p d F 9 p b n Z l b n R v c n k v Q 2 h h b m d l Z C B U e X B l L n t k Y W 1 h Z 2 V k X 3 N 0 b 2 N r L D N 9 J n F 1 b 3 Q 7 X S w m c X V v d D t S Z W x h d G l v b n N o a X B J b m Z v J n F 1 b 3 Q 7 O l t d f S I g L z 4 8 L 1 N 0 Y W J s Z U V u d H J p Z X M + P C 9 J d G V t P j x J d G V t P j x J d G V t T G 9 j Y X R p b 2 4 + P E l 0 Z W 1 U e X B l P k Z v c m 1 1 b G E 8 L 0 l 0 Z W 1 U e X B l P j x J d G V t U G F 0 a D 5 T Z W N 0 a W 9 u M S 9 i b G l u a 2 l 0 X 2 l u d m V u d G 9 y e U 5 l d z w v S X R l b V B h d G g + P C 9 J d G V t T G 9 j Y X R p b 2 4 + P F N 0 Y W J s Z U V u d H J p Z X M + P E V u d H J 5 I F R 5 c G U 9 I k F k Z G V k V G 9 E Y X R h T W 9 k Z W w i I F Z h b H V l P S J s M S I g L z 4 8 R W 5 0 c n k g V H l w Z T 0 i Q n V m Z m V y T m V 4 d F J l Z n J l c 2 g i I F Z h b H V l P S J s M S I g L z 4 8 R W 5 0 c n k g V H l w Z T 0 i R m l s b E N v d W 5 0 I i B W Y W x 1 Z T 0 i b D E 4 M T A 1 I i A v P j x F b n R y e S B U e X B l P S J G a W x s R W 5 h Y m x l Z C I g V m F s d W U 9 I m w w I i A v P j x F b n R y e S B U e X B l P S J G a W x s R X J y b 3 J D b 2 R l I i B W Y W x 1 Z T 0 i c 1 V u a 2 5 v d 2 4 i I C 8 + P E V u d H J 5 I F R 5 c G U 9 I k Z p b G x F c n J v c k N v d W 5 0 I i B W Y W x 1 Z T 0 i b D A i I C 8 + P E V u d H J 5 I F R 5 c G U 9 I k Z p b G x M Y X N 0 V X B k Y X R l Z C I g V m F s d W U 9 I m Q y M D I 1 L T A 5 L T A 4 V D A 2 O j Q 2 O j U 1 L j A z O D E 0 M D R a I i A v P j x F b n R y e S B U e X B l P S J G a W x s Q 2 9 s d W 1 u V H l w Z X M i I F Z h b H V l P S J z Q X d r R E F 3 P T 0 i I C 8 + P E V u d H J 5 I F R 5 c G U 9 I k Z p b G x D b 2 x 1 b W 5 O Y W 1 l c y I g V m F s d W U 9 I n N b J n F 1 b 3 Q 7 c H J v Z H V j d F 9 p Z C Z x d W 9 0 O y w m c X V v d D t k Y X R l J n F 1 b 3 Q 7 L C Z x d W 9 0 O 3 N 0 b 2 N r X 3 J l Y 2 V p d m V k J n F 1 b 3 Q 7 L C Z x d W 9 0 O 2 R h b W F n Z W R f c 3 R v Y 2 s 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G I w M G Q 2 Z W I t N z c y M S 0 0 Z T I 3 L T g 0 M T Y t Y T F i N m Q 3 M z I 4 N D M 4 I i A v P j x F b n R y e S B U e X B l P S J S Z W x h d G l v b n N o a X B J b m Z v Q 2 9 u d G F p b m V y I i B W Y W x 1 Z T 0 i c 3 s m c X V v d D t j b 2 x 1 b W 5 D b 3 V u d C Z x d W 9 0 O z o 0 L C Z x d W 9 0 O 2 t l e U N v b H V t b k 5 h b W V z J n F 1 b 3 Q 7 O l t d L C Z x d W 9 0 O 3 F 1 Z X J 5 U m V s Y X R p b 2 5 z a G l w c y Z x d W 9 0 O z p b X S w m c X V v d D t j b 2 x 1 b W 5 J Z G V u d G l 0 a W V z J n F 1 b 3 Q 7 O l s m c X V v d D t T Z W N 0 a W 9 u M S 9 i b G l u a 2 l 0 X 2 l u d m V u d G 9 y e U 5 l d y 9 D a G F u Z 2 V k I F R 5 c G U u e 3 B y b 2 R 1 Y 3 R f a W Q s M H 0 m c X V v d D s s J n F 1 b 3 Q 7 U 2 V j d G l v b j E v Y m x p b m t p d F 9 p b n Z l b n R v c n l O Z X c v Q 2 h h b m d l Z C B U e X B l L n t k Y X R l L D F 9 J n F 1 b 3 Q 7 L C Z x d W 9 0 O 1 N l Y 3 R p b 2 4 x L 2 J s a W 5 r a X R f a W 5 2 Z W 5 0 b 3 J 5 T m V 3 L 0 N o Y W 5 n Z W Q g V H l w Z S 5 7 c 3 R v Y 2 t f c m V j Z W l 2 Z W Q s M n 0 m c X V v d D s s J n F 1 b 3 Q 7 U 2 V j d G l v b j E v Y m x p b m t p d F 9 p b n Z l b n R v c n l O Z X c v Q 2 h h b m d l Z C B U e X B l L n t k Y W 1 h Z 2 V k X 3 N 0 b 2 N r L D N 9 J n F 1 b 3 Q 7 X S w m c X V v d D t D b 2 x 1 b W 5 D b 3 V u d C Z x d W 9 0 O z o 0 L C Z x d W 9 0 O 0 t l e U N v b H V t b k 5 h b W V z J n F 1 b 3 Q 7 O l t d L C Z x d W 9 0 O 0 N v b H V t b k l k Z W 5 0 a X R p Z X M m c X V v d D s 6 W y Z x d W 9 0 O 1 N l Y 3 R p b 2 4 x L 2 J s a W 5 r a X R f a W 5 2 Z W 5 0 b 3 J 5 T m V 3 L 0 N o Y W 5 n Z W Q g V H l w Z S 5 7 c H J v Z H V j d F 9 p Z C w w f S Z x d W 9 0 O y w m c X V v d D t T Z W N 0 a W 9 u M S 9 i b G l u a 2 l 0 X 2 l u d m V u d G 9 y e U 5 l d y 9 D a G F u Z 2 V k I F R 5 c G U u e 2 R h d G U s M X 0 m c X V v d D s s J n F 1 b 3 Q 7 U 2 V j d G l v b j E v Y m x p b m t p d F 9 p b n Z l b n R v c n l O Z X c v Q 2 h h b m d l Z C B U e X B l L n t z d G 9 j a 1 9 y Z W N l a X Z l Z C w y f S Z x d W 9 0 O y w m c X V v d D t T Z W N 0 a W 9 u M S 9 i b G l u a 2 l 0 X 2 l u d m V u d G 9 y e U 5 l d y 9 D a G F u Z 2 V k I F R 5 c G U u e 2 R h b W F n Z W R f c 3 R v Y 2 s s M 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Y m x p b m t p d F 9 t Y X J r Z X R p b m d f c G V y Z m 9 y b W F u Y 2 U 8 L 0 l 0 Z W 1 Q Y X R o P j w v S X R l b U x v Y 2 F 0 a W 9 u P j x T d G F i b G V F b n R y a W V z P j x F b n R y e S B U e X B l P S J B Z G R l Z F R v R G F 0 Y U 1 v Z G V s I i B W Y W x 1 Z T 0 i b D E i I C 8 + P E V u d H J 5 I F R 5 c G U 9 I k 5 h d m l n Y X R p b 2 5 T d G V w T m F t Z S I g V m F s d W U 9 I n N O Y X Z p Z 2 F 0 a W 9 u I i A v P j x F b n R y e S B U e X B l P S J G a W x s Q 2 9 1 b n Q i I F Z h b H V l P S J s N T Q w M C I g L z 4 8 R W 5 0 c n k g V H l w Z T 0 i R m l s b E V u Y W J s Z W Q i I F Z h b H V l P S J s M C I g L z 4 8 R W 5 0 c n k g V H l w Z T 0 i R m l s b E V y c m 9 y Q 2 9 k Z S I g V m F s d W U 9 I n N V b m t u b 3 d u I i A v P j x F b n R y e S B U e X B l P S J G a W x s R X J y b 3 J D b 3 V u d C I g V m F s d W U 9 I m w w I i A v P j x F b n R y e S B U e X B l P S J G a W x s T G F z d F V w Z G F 0 Z W Q i I F Z h b H V l P S J k M j A y N S 0 w O S 0 w O F Q w N j o 0 N j o 1 N i 4 3 N T I x M z M x W i I g L z 4 8 R W 5 0 c n k g V H l w Z T 0 i R m l s b E N v b H V t b l R 5 c G V z I i B W Y W x 1 Z T 0 i c 0 F 3 W U p C Z 1 l E Q X d N R k J R V T 0 i I C 8 + P E V u d H J 5 I F R 5 c G U 9 I k Z p b G x D b 2 x 1 b W 5 O Y W 1 l c y I g V m F s d W U 9 I n N b J n F 1 b 3 Q 7 Y 2 F t c G F p Z 2 5 f a W Q m c X V v d D s s J n F 1 b 3 Q 7 Y 2 F t c G F p Z 2 5 f b m F t Z S Z x d W 9 0 O y w m c X V v d D t k Y X R l J n F 1 b 3 Q 7 L C Z x d W 9 0 O 3 R h c m d l d F 9 h d W R p Z W 5 j Z S Z x d W 9 0 O y w m c X V v d D t j a G F u b m V s J n F 1 b 3 Q 7 L C Z x d W 9 0 O 2 l t c H J l c 3 N p b 2 5 z J n F 1 b 3 Q 7 L C Z x d W 9 0 O 2 N s a W N r c y Z x d W 9 0 O y w m c X V v d D t j b 2 5 2 Z X J z a W 9 u c y Z x d W 9 0 O y w m c X V v d D t z c G V u Z C Z x d W 9 0 O y w m c X V v d D t y Z X Z l b n V l X 2 d l b m V y Y X R l Z C Z x d W 9 0 O y w m c X V v d D t y b 2 F z 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U 2 N 2 Q 3 N G Z m L W I 5 M T I t N D I 0 Y y 1 h Z j V i L W E z Y W Q x Y T h h O W U y Z S I g L z 4 8 R W 5 0 c n k g V H l w Z T 0 i U m V s Y X R p b 2 5 z a G l w S W 5 m b 0 N v b n R h a W 5 l c i I g V m F s d W U 9 I n N 7 J n F 1 b 3 Q 7 Y 2 9 s d W 1 u Q 2 9 1 b n Q m c X V v d D s 6 M T E s J n F 1 b 3 Q 7 a 2 V 5 Q 2 9 s d W 1 u T m F t Z X M m c X V v d D s 6 W 1 0 s J n F 1 b 3 Q 7 c X V l c n l S Z W x h d G l v b n N o a X B z J n F 1 b 3 Q 7 O l t d L C Z x d W 9 0 O 2 N v b H V t b k l k Z W 5 0 a X R p Z X M m c X V v d D s 6 W y Z x d W 9 0 O 1 N l Y 3 R p b 2 4 x L 2 J s a W 5 r a X R f b W F y a 2 V 0 a W 5 n X 3 B l c m Z v c m 1 h b m N l L 0 N o Y W 5 n Z W Q g V H l w Z S 5 7 Y 2 F t c G F p Z 2 5 f a W Q s M H 0 m c X V v d D s s J n F 1 b 3 Q 7 U 2 V j d G l v b j E v Y m x p b m t p d F 9 t Y X J r Z X R p b m d f c G V y Z m 9 y b W F u Y 2 U v Q 2 h h b m d l Z C B U e X B l L n t j Y W 1 w Y W l n b l 9 u Y W 1 l L D F 9 J n F 1 b 3 Q 7 L C Z x d W 9 0 O 1 N l Y 3 R p b 2 4 x L 2 J s a W 5 r a X R f b W F y a 2 V 0 a W 5 n X 3 B l c m Z v c m 1 h b m N l L 0 N o Y W 5 n Z W Q g V H l w Z S 5 7 Z G F 0 Z S w y f S Z x d W 9 0 O y w m c X V v d D t T Z W N 0 a W 9 u M S 9 i b G l u a 2 l 0 X 2 1 h c m t l d G l u Z 1 9 w Z X J m b 3 J t Y W 5 j Z S 9 D a G F u Z 2 V k I F R 5 c G U u e 3 R h c m d l d F 9 h d W R p Z W 5 j Z S w z f S Z x d W 9 0 O y w m c X V v d D t T Z W N 0 a W 9 u M S 9 i b G l u a 2 l 0 X 2 1 h c m t l d G l u Z 1 9 w Z X J m b 3 J t Y W 5 j Z S 9 D a G F u Z 2 V k I F R 5 c G U u e 2 N o Y W 5 u Z W w s N H 0 m c X V v d D s s J n F 1 b 3 Q 7 U 2 V j d G l v b j E v Y m x p b m t p d F 9 t Y X J r Z X R p b m d f c G V y Z m 9 y b W F u Y 2 U v Q 2 h h b m d l Z C B U e X B l L n t p b X B y Z X N z a W 9 u c y w 1 f S Z x d W 9 0 O y w m c X V v d D t T Z W N 0 a W 9 u M S 9 i b G l u a 2 l 0 X 2 1 h c m t l d G l u Z 1 9 w Z X J m b 3 J t Y W 5 j Z S 9 D a G F u Z 2 V k I F R 5 c G U u e 2 N s a W N r c y w 2 f S Z x d W 9 0 O y w m c X V v d D t T Z W N 0 a W 9 u M S 9 i b G l u a 2 l 0 X 2 1 h c m t l d G l u Z 1 9 w Z X J m b 3 J t Y W 5 j Z S 9 D a G F u Z 2 V k I F R 5 c G U u e 2 N v b n Z l c n N p b 2 5 z L D d 9 J n F 1 b 3 Q 7 L C Z x d W 9 0 O 1 N l Y 3 R p b 2 4 x L 2 J s a W 5 r a X R f b W F y a 2 V 0 a W 5 n X 3 B l c m Z v c m 1 h b m N l L 0 N o Y W 5 n Z W Q g V H l w Z S 5 7 c 3 B l b m Q s O H 0 m c X V v d D s s J n F 1 b 3 Q 7 U 2 V j d G l v b j E v Y m x p b m t p d F 9 t Y X J r Z X R p b m d f c G V y Z m 9 y b W F u Y 2 U v Q 2 h h b m d l Z C B U e X B l L n t y Z X Z l b n V l X 2 d l b m V y Y X R l Z C w 5 f S Z x d W 9 0 O y w m c X V v d D t T Z W N 0 a W 9 u M S 9 i b G l u a 2 l 0 X 2 1 h c m t l d G l u Z 1 9 w Z X J m b 3 J t Y W 5 j Z S 9 D a G F u Z 2 V k I F R 5 c G U u e 3 J v Y X M s M T B 9 J n F 1 b 3 Q 7 X S w m c X V v d D t D b 2 x 1 b W 5 D b 3 V u d C Z x d W 9 0 O z o x M S w m c X V v d D t L Z X l D b 2 x 1 b W 5 O Y W 1 l c y Z x d W 9 0 O z p b X S w m c X V v d D t D b 2 x 1 b W 5 J Z G V u d G l 0 a W V z J n F 1 b 3 Q 7 O l s m c X V v d D t T Z W N 0 a W 9 u M S 9 i b G l u a 2 l 0 X 2 1 h c m t l d G l u Z 1 9 w Z X J m b 3 J t Y W 5 j Z S 9 D a G F u Z 2 V k I F R 5 c G U u e 2 N h b X B h a W d u X 2 l k L D B 9 J n F 1 b 3 Q 7 L C Z x d W 9 0 O 1 N l Y 3 R p b 2 4 x L 2 J s a W 5 r a X R f b W F y a 2 V 0 a W 5 n X 3 B l c m Z v c m 1 h b m N l L 0 N o Y W 5 n Z W Q g V H l w Z S 5 7 Y 2 F t c G F p Z 2 5 f b m F t Z S w x f S Z x d W 9 0 O y w m c X V v d D t T Z W N 0 a W 9 u M S 9 i b G l u a 2 l 0 X 2 1 h c m t l d G l u Z 1 9 w Z X J m b 3 J t Y W 5 j Z S 9 D a G F u Z 2 V k I F R 5 c G U u e 2 R h d G U s M n 0 m c X V v d D s s J n F 1 b 3 Q 7 U 2 V j d G l v b j E v Y m x p b m t p d F 9 t Y X J r Z X R p b m d f c G V y Z m 9 y b W F u Y 2 U v Q 2 h h b m d l Z C B U e X B l L n t 0 Y X J n Z X R f Y X V k a W V u Y 2 U s M 3 0 m c X V v d D s s J n F 1 b 3 Q 7 U 2 V j d G l v b j E v Y m x p b m t p d F 9 t Y X J r Z X R p b m d f c G V y Z m 9 y b W F u Y 2 U v Q 2 h h b m d l Z C B U e X B l L n t j a G F u b m V s L D R 9 J n F 1 b 3 Q 7 L C Z x d W 9 0 O 1 N l Y 3 R p b 2 4 x L 2 J s a W 5 r a X R f b W F y a 2 V 0 a W 5 n X 3 B l c m Z v c m 1 h b m N l L 0 N o Y W 5 n Z W Q g V H l w Z S 5 7 a W 1 w c m V z c 2 l v b n M s N X 0 m c X V v d D s s J n F 1 b 3 Q 7 U 2 V j d G l v b j E v Y m x p b m t p d F 9 t Y X J r Z X R p b m d f c G V y Z m 9 y b W F u Y 2 U v Q 2 h h b m d l Z C B U e X B l L n t j b G l j a 3 M s N n 0 m c X V v d D s s J n F 1 b 3 Q 7 U 2 V j d G l v b j E v Y m x p b m t p d F 9 t Y X J r Z X R p b m d f c G V y Z m 9 y b W F u Y 2 U v Q 2 h h b m d l Z C B U e X B l L n t j b 2 5 2 Z X J z a W 9 u c y w 3 f S Z x d W 9 0 O y w m c X V v d D t T Z W N 0 a W 9 u M S 9 i b G l u a 2 l 0 X 2 1 h c m t l d G l u Z 1 9 w Z X J m b 3 J t Y W 5 j Z S 9 D a G F u Z 2 V k I F R 5 c G U u e 3 N w Z W 5 k L D h 9 J n F 1 b 3 Q 7 L C Z x d W 9 0 O 1 N l Y 3 R p b 2 4 x L 2 J s a W 5 r a X R f b W F y a 2 V 0 a W 5 n X 3 B l c m Z v c m 1 h b m N l L 0 N o Y W 5 n Z W Q g V H l w Z S 5 7 c m V 2 Z W 5 1 Z V 9 n Z W 5 l c m F 0 Z W Q s O X 0 m c X V v d D s s J n F 1 b 3 Q 7 U 2 V j d G l v b j E v Y m x p b m t p d F 9 t Y X J r Z X R p b m d f c G V y Z m 9 y b W F u Y 2 U v Q 2 h h b m d l Z C B U e X B l L n t y b 2 F z L D E w f S Z x d W 9 0 O 1 0 s J n F 1 b 3 Q 7 U m V s Y X R p b 2 5 z a G l w S W 5 m b y Z x d W 9 0 O z p b X X 0 i I C 8 + P E V u d H J 5 I F R 5 c G U 9 I k 5 h b W V V c G R h d G V k Q W Z 0 Z X J G a W x s I i B W Y W x 1 Z T 0 i b D A i I C 8 + P E V u d H J 5 I F R 5 c G U 9 I k J 1 Z m Z l c k 5 l e H R S Z W Z y Z X N o I i B W Y W x 1 Z T 0 i b D E i I C 8 + P E V u d H J 5 I F R 5 c G U 9 I k Z p b G x P Y m p l Y 3 R U e X B l I i B W Y W x 1 Z T 0 i c 1 B p d m 9 0 V G F i b G U i I C 8 + P E V u d H J 5 I F R 5 c G U 9 I l J l c 3 V s d F R 5 c G U i I F Z h b H V l P S J z V G F i b G U i I C 8 + P E V u d H J 5 I F R 5 c G U 9 I l B p d m 9 0 T 2 J q Z W N 0 T m F t Z S I g V m F s d W U 9 I n N U Y W J s Z X M o T W F y a 2 V 0 a W 5 n K S F Q a X Z v d F R h Y m x l Q S I g L z 4 8 L 1 N 0 Y W J s Z U V u d H J p Z X M + P C 9 J d G V t P j x J d G V t P j x J d G V t T G 9 j Y X R p b 2 4 + P E l 0 Z W 1 U e X B l P k Z v c m 1 1 b G E 8 L 0 l 0 Z W 1 U e X B l P j x J d G V t U G F 0 a D 5 T Z W N 0 a W 9 u M S 9 i b G l u a 2 l 0 X 2 9 y Z G V y X 2 l 0 Z W 1 z P C 9 J d G V t U G F 0 a D 4 8 L 0 l 0 Z W 1 M b 2 N h d G l v b j 4 8 U 3 R h Y m x l R W 5 0 c m l l c z 4 8 R W 5 0 c n k g V H l w Z T 0 i Q W R k Z W R U b 0 R h d G F N b 2 R l b C I g V m F s d W U 9 I m w x I i A v P j x F b n R y e S B U e X B l P S J O Y X Z p Z 2 F 0 a W 9 u U 3 R l c E 5 h b W U i I F Z h b H V l P S J z T m F 2 a W d h d G l v b i I g L z 4 8 R W 5 0 c n k g V H l w Z T 0 i R m l s b E N v d W 5 0 I i B W Y W x 1 Z T 0 i b D U w M D A i I C 8 + P E V u d H J 5 I F R 5 c G U 9 I k Z p b G x F b m F i b G V k I i B W Y W x 1 Z T 0 i b D A i I C 8 + P E V u d H J 5 I F R 5 c G U 9 I k Z p b G x F c n J v c k N v Z G U i I F Z h b H V l P S J z V W 5 r b m 9 3 b i I g L z 4 8 R W 5 0 c n k g V H l w Z T 0 i R m l s b E V y c m 9 y Q 2 9 1 b n Q i I F Z h b H V l P S J s M C I g L z 4 8 R W 5 0 c n k g V H l w Z T 0 i R m l s b E x h c 3 R V c G R h d G V k I i B W Y W x 1 Z T 0 i Z D I w M j U t M D k t M D h U M D c 6 M j A 6 M j Y u O D c x O D k y N V o i I C 8 + P E V u d H J 5 I F R 5 c G U 9 I k Z p b G x D b 2 x 1 b W 5 U e X B l c y I g V m F s d W U 9 I n N B d 0 1 E Q l F V P S I g L z 4 8 R W 5 0 c n k g V H l w Z T 0 i R m l s b E N v b H V t b k 5 h b W V z I i B W Y W x 1 Z T 0 i c 1 s m c X V v d D t v c m R l c l 9 p Z C Z x d W 9 0 O y w m c X V v d D t w c m 9 k d W N 0 X 2 l k J n F 1 b 3 Q 7 L C Z x d W 9 0 O 3 F 1 Y W 5 0 a X R 5 J n F 1 b 3 Q 7 L C Z x d W 9 0 O 3 V u a X R f c H J p Y 2 U m c X V v d D s s J n F 1 b 3 Q 7 V G 9 0 Y W w g U 2 F s Z X M g V m F s d 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G R m M z g 1 O D E t M m Y 3 Y y 0 0 O T A 2 L W E 5 Z D I t Y j g 0 M m J j O T U x M 2 N h I i A v P j x F b n R y e S B U e X B l P S J S Z W x h d G l v b n N o a X B J b m Z v Q 2 9 u d G F p b m V y I i B W Y W x 1 Z T 0 i c 3 s m c X V v d D t j b 2 x 1 b W 5 D b 3 V u d C Z x d W 9 0 O z o 1 L C Z x d W 9 0 O 2 t l e U N v b H V t b k 5 h b W V z J n F 1 b 3 Q 7 O l t d L C Z x d W 9 0 O 3 F 1 Z X J 5 U m V s Y X R p b 2 5 z a G l w c y Z x d W 9 0 O z p b X S w m c X V v d D t j b 2 x 1 b W 5 J Z G V u d G l 0 a W V z J n F 1 b 3 Q 7 O l s m c X V v d D t T Z W N 0 a W 9 u M S 9 i b G l u a 2 l 0 X 2 9 y Z G V y X 2 l 0 Z W 1 z L 0 N o Y W 5 n Z W Q g V H l w Z S 5 7 b 3 J k Z X J f a W Q s M H 0 m c X V v d D s s J n F 1 b 3 Q 7 U 2 V j d G l v b j E v Y m x p b m t p d F 9 v c m R l c l 9 p d G V t c y 9 D a G F u Z 2 V k I F R 5 c G U u e 3 B y b 2 R 1 Y 3 R f a W Q s M X 0 m c X V v d D s s J n F 1 b 3 Q 7 U 2 V j d G l v b j E v Y m x p b m t p d F 9 v c m R l c l 9 p d G V t c y 9 D a G F u Z 2 V k I F R 5 c G U u e 3 F 1 Y W 5 0 a X R 5 L D J 9 J n F 1 b 3 Q 7 L C Z x d W 9 0 O 1 N l Y 3 R p b 2 4 x L 2 J s a W 5 r a X R f b 3 J k Z X J f a X R l b X M v Q 2 h h b m d l Z C B U e X B l L n t 1 b m l 0 X 3 B y a W N l L D N 9 J n F 1 b 3 Q 7 L C Z x d W 9 0 O 1 N l Y 3 R p b 2 4 x L 2 J s a W 5 r a X R f b 3 J k Z X J f a X R l b X M v Q 2 h h b m d l Z C B U e X B l M S 5 7 V G 9 0 Y W w g U 2 F s Z X M g V m F s d W U s N H 0 m c X V v d D t d L C Z x d W 9 0 O 0 N v b H V t b k N v d W 5 0 J n F 1 b 3 Q 7 O j U s J n F 1 b 3 Q 7 S 2 V 5 Q 2 9 s d W 1 u T m F t Z X M m c X V v d D s 6 W 1 0 s J n F 1 b 3 Q 7 Q 2 9 s d W 1 u S W R l b n R p d G l l c y Z x d W 9 0 O z p b J n F 1 b 3 Q 7 U 2 V j d G l v b j E v Y m x p b m t p d F 9 v c m R l c l 9 p d G V t c y 9 D a G F u Z 2 V k I F R 5 c G U u e 2 9 y Z G V y X 2 l k L D B 9 J n F 1 b 3 Q 7 L C Z x d W 9 0 O 1 N l Y 3 R p b 2 4 x L 2 J s a W 5 r a X R f b 3 J k Z X J f a X R l b X M v Q 2 h h b m d l Z C B U e X B l L n t w c m 9 k d W N 0 X 2 l k L D F 9 J n F 1 b 3 Q 7 L C Z x d W 9 0 O 1 N l Y 3 R p b 2 4 x L 2 J s a W 5 r a X R f b 3 J k Z X J f a X R l b X M v Q 2 h h b m d l Z C B U e X B l L n t x d W F u d G l 0 e S w y f S Z x d W 9 0 O y w m c X V v d D t T Z W N 0 a W 9 u M S 9 i b G l u a 2 l 0 X 2 9 y Z G V y X 2 l 0 Z W 1 z L 0 N o Y W 5 n Z W Q g V H l w Z S 5 7 d W 5 p d F 9 w c m l j Z S w z f S Z x d W 9 0 O y w m c X V v d D t T Z W N 0 a W 9 u M S 9 i b G l u a 2 l 0 X 2 9 y Z G V y X 2 l 0 Z W 1 z L 0 N o Y W 5 n Z W Q g V H l w Z T E u e 1 R v d G F s I F N h b G V z I F Z h b H V l L D R 9 J n F 1 b 3 Q 7 X S w m c X V v d D t S Z W x h d G l v b n N o a X B J b m Z v J n F 1 b 3 Q 7 O l t d f S I g L z 4 8 R W 5 0 c n k g V H l w Z T 0 i T m F t Z V V w Z G F 0 Z W R B Z n R l c k Z p b G w i I F Z h b H V l P S J s M C I g L z 4 8 R W 5 0 c n k g V H l w Z T 0 i Q n V m Z m V y T m V 4 d F J l Z n J l c 2 g i I F Z h b H V l P S J s M S I g L z 4 8 R W 5 0 c n k g V H l w Z T 0 i R m l s b E 9 i a m V j d F R 5 c G U i I F Z h b H V l P S J z U G l 2 b 3 R U Y W J s Z S I g L z 4 8 R W 5 0 c n k g V H l w Z T 0 i U m V z d W x 0 V H l w Z S I g V m F s d W U 9 I n N U Y W J s Z S I g L z 4 8 R W 5 0 c n k g V H l w Z T 0 i U G l 2 b 3 R P Y m p l Y 3 R O Y W 1 l I i B W Y W x 1 Z T 0 i c 1 R h Y m x l c y h T Y W x l c y k h U G l 2 b 3 R U Y W J s Z T E i I C 8 + P C 9 T d G F i b G V F b n R y a W V z P j w v S X R l b T 4 8 S X R l b T 4 8 S X R l b U x v Y 2 F 0 a W 9 u P j x J d G V t V H l w Z T 5 G b 3 J t d W x h P C 9 J d G V t V H l w Z T 4 8 S X R l b V B h d G g + U 2 V j d G l v b j E v Y m x p b m t p d F 9 v c m R l c n M 8 L 0 l 0 Z W 1 Q Y X R o P j w v S X R l b U x v Y 2 F 0 a W 9 u P j x T d G F i b G V F b n R y a W V z P j x F b n R y e S B U e X B l P S J B Z G R l Z F R v R G F 0 Y U 1 v Z G V s I i B W Y W x 1 Z T 0 i b D E i I C 8 + P E V u d H J 5 I F R 5 c G U 9 I k 5 h d m l n Y X R p b 2 5 T d G V w T m F t Z S I g V m F s d W U 9 I n N O Y X Z p Z 2 F 0 a W 9 u I i A v P j x F b n R y e S B U e X B l P S J G a W x s Q 2 9 1 b n Q i I F Z h b H V l P S J s N T A w M C I g L z 4 8 R W 5 0 c n k g V H l w Z T 0 i R m l s b E V u Y W J s Z W Q i I F Z h b H V l P S J s M C I g L z 4 8 R W 5 0 c n k g V H l w Z T 0 i R m l s b E V y c m 9 y Q 2 9 k Z S I g V m F s d W U 9 I n N V b m t u b 3 d u I i A v P j x F b n R y e S B U e X B l P S J G a W x s R X J y b 3 J D b 3 V u d C I g V m F s d W U 9 I m w w I i A v P j x F b n R y e S B U e X B l P S J G a W x s T G F z d F V w Z G F 0 Z W Q i I F Z h b H V l P S J k M j A y N S 0 w O S 0 w O F Q w N j o 0 N z o w M C 4 z M D g w O D c 5 W i I g L z 4 8 R W 5 0 c n k g V H l w Z T 0 i R m l s b E N v b H V t b l R 5 c G V z I i B W Y W x 1 Z T 0 i c 0 F 3 T U p D Z 2 t L Q 1 F v R 0 J R W U R B d z 0 9 I i A v P j x F b n R y e S B U e X B l P S J G a W x s Q 2 9 s d W 1 u T m F t Z X M i I F Z h b H V l P S J z W y Z x d W 9 0 O 2 9 y Z G V y X 2 l k J n F 1 b 3 Q 7 L C Z x d W 9 0 O 2 N 1 c 3 R v b W V y X 2 l k J n F 1 b 3 Q 7 L C Z x d W 9 0 O 2 9 y Z G V y X 2 R h d G U m c X V v d D s s J n F 1 b 3 Q 7 b 3 J k Z X J f d G l t Z S Z x d W 9 0 O y w m c X V v d D t w c m 9 t a X N l Z F 9 k Z W x p d m V y e V 9 k Y X R l J n F 1 b 3 Q 7 L C Z x d W 9 0 O 3 B y b 2 1 p c 2 V k X 2 R l b G l 2 Z X J 5 X 3 R p b W U m c X V v d D s s J n F 1 b 3 Q 7 Y W N 0 d W F s X 2 R l b G l 2 Z X J 5 X 2 R h d G U m c X V v d D s s J n F 1 b 3 Q 7 Y W N 0 d W F s X 2 R l b G l 2 Z X J 5 X 3 R p b W U m c X V v d D s s J n F 1 b 3 Q 7 Z G V s a X Z l c n l f c 3 R h d H V z J n F 1 b 3 Q 7 L C Z x d W 9 0 O 2 9 y Z G V y X 3 R v d G F s J n F 1 b 3 Q 7 L C Z x d W 9 0 O 3 B h e W 1 l b n R f b W V 0 a G 9 k J n F 1 b 3 Q 7 L C Z x d W 9 0 O 2 R l b G l 2 Z X J 5 X 3 B h c n R u Z X J f a W Q m c X V v d D s s J n F 1 b 3 Q 7 c 3 R v c m V f a W 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j A 3 O D Z j Y W M t M z N k N y 0 0 M G Z m L T g z Z j A t Y W U 5 Z m Y 2 Z T E w Z G Y x I i A v P j x F b n R y e S B U e X B l P S J S Z W x h d G l v b n N o a X B J b m Z v Q 2 9 u d G F p b m V y I i B W Y W x 1 Z T 0 i c 3 s m c X V v d D t j b 2 x 1 b W 5 D b 3 V u d C Z x d W 9 0 O z o x M y w m c X V v d D t r Z X l D b 2 x 1 b W 5 O Y W 1 l c y Z x d W 9 0 O z p b X S w m c X V v d D t x d W V y e V J l b G F 0 a W 9 u c 2 h p c H M m c X V v d D s 6 W 1 0 s J n F 1 b 3 Q 7 Y 2 9 s d W 1 u S W R l b n R p d G l l c y Z x d W 9 0 O z p b J n F 1 b 3 Q 7 U 2 V j d G l v b j E v Y m x p b m t p d F 9 v c m R l c n M v Q 2 h h b m d l Z C B U e X B l L n t v c m R l c l 9 p Z C w w f S Z x d W 9 0 O y w m c X V v d D t T Z W N 0 a W 9 u M S 9 i b G l u a 2 l 0 X 2 9 y Z G V y c y 9 D a G F u Z 2 V k I F R 5 c G U u e 2 N 1 c 3 R v b W V y X 2 l k L D F 9 J n F 1 b 3 Q 7 L C Z x d W 9 0 O 1 N l Y 3 R p b 2 4 x L 2 J s a W 5 r a X R f b 3 J k Z X J z L 0 V 4 d H J h Y 3 R l Z C B E Y X R l L n t v c m R l c l 9 k Y X R l L D J 9 J n F 1 b 3 Q 7 L C Z x d W 9 0 O 1 N l Y 3 R p b 2 4 x L 2 J s a W 5 r a X R f b 3 J k Z X J z L 0 N o Y W 5 n Z W Q g V H l w Z T E u e 1 R l e H Q g Q W Z 0 Z X I g R G V s a W 1 p d G V y L D N 9 J n F 1 b 3 Q 7 L C Z x d W 9 0 O 1 N l Y 3 R p b 2 4 x L 2 J s a W 5 r a X R f b 3 J k Z X J z L 0 V 4 d H J h Y 3 R l Z C B E Y X R l M S 5 7 c H J v b W l z Z W R f Z G V s a X Z l c n l f d G l t Z S w 0 f S Z x d W 9 0 O y w m c X V v d D t T Z W N 0 a W 9 u M S 9 i b G l u a 2 l 0 X 2 9 y Z G V y c y 9 D a G F u Z 2 V k I F R 5 c G U y L n t U Z X h 0 I E F m d G V y I E R l b G l t a X R l c i w 1 f S Z x d W 9 0 O y w m c X V v d D t T Z W N 0 a W 9 u M S 9 i b G l u a 2 l 0 X 2 9 y Z G V y c y 9 F e H R y Y W N 0 Z W Q g R G F 0 Z T I u e 2 F j d H V h b F 9 k Z W x p d m V y e V 9 0 a W 1 l L D Z 9 J n F 1 b 3 Q 7 L C Z x d W 9 0 O 1 N l Y 3 R p b 2 4 x L 2 J s a W 5 r a X R f b 3 J k Z X J z L 0 N o Y W 5 n Z W Q g V H l w Z T M u e 2 F j d H V h b F 9 k Z W x p d m V y e V 9 0 a W 1 l L D d 9 J n F 1 b 3 Q 7 L C Z x d W 9 0 O 1 N l Y 3 R p b 2 4 x L 2 J s a W 5 r a X R f b 3 J k Z X J z L 0 N o Y W 5 n Z W Q g V H l w Z S 5 7 Z G V s a X Z l c n l f c 3 R h d H V z L D V 9 J n F 1 b 3 Q 7 L C Z x d W 9 0 O 1 N l Y 3 R p b 2 4 x L 2 J s a W 5 r a X R f b 3 J k Z X J z L 0 N o Y W 5 n Z W Q g V H l w Z S 5 7 b 3 J k Z X J f d G 9 0 Y W w s N n 0 m c X V v d D s s J n F 1 b 3 Q 7 U 2 V j d G l v b j E v Y m x p b m t p d F 9 v c m R l c n M v Q 2 h h b m d l Z C B U e X B l L n t w Y X l t Z W 5 0 X 2 1 l d G h v Z C w 3 f S Z x d W 9 0 O y w m c X V v d D t T Z W N 0 a W 9 u M S 9 i b G l u a 2 l 0 X 2 9 y Z G V y c y 9 D a G F u Z 2 V k I F R 5 c G U u e 2 R l b G l 2 Z X J 5 X 3 B h c n R u Z X J f a W Q s O H 0 m c X V v d D s s J n F 1 b 3 Q 7 U 2 V j d G l v b j E v Y m x p b m t p d F 9 v c m R l c n M v Q 2 h h b m d l Z C B U e X B l L n t z d G 9 y Z V 9 p Z C w 5 f S Z x d W 9 0 O 1 0 s J n F 1 b 3 Q 7 Q 2 9 s d W 1 u Q 2 9 1 b n Q m c X V v d D s 6 M T M s J n F 1 b 3 Q 7 S 2 V 5 Q 2 9 s d W 1 u T m F t Z X M m c X V v d D s 6 W 1 0 s J n F 1 b 3 Q 7 Q 2 9 s d W 1 u S W R l b n R p d G l l c y Z x d W 9 0 O z p b J n F 1 b 3 Q 7 U 2 V j d G l v b j E v Y m x p b m t p d F 9 v c m R l c n M v Q 2 h h b m d l Z C B U e X B l L n t v c m R l c l 9 p Z C w w f S Z x d W 9 0 O y w m c X V v d D t T Z W N 0 a W 9 u M S 9 i b G l u a 2 l 0 X 2 9 y Z G V y c y 9 D a G F u Z 2 V k I F R 5 c G U u e 2 N 1 c 3 R v b W V y X 2 l k L D F 9 J n F 1 b 3 Q 7 L C Z x d W 9 0 O 1 N l Y 3 R p b 2 4 x L 2 J s a W 5 r a X R f b 3 J k Z X J z L 0 V 4 d H J h Y 3 R l Z C B E Y X R l L n t v c m R l c l 9 k Y X R l L D J 9 J n F 1 b 3 Q 7 L C Z x d W 9 0 O 1 N l Y 3 R p b 2 4 x L 2 J s a W 5 r a X R f b 3 J k Z X J z L 0 N o Y W 5 n Z W Q g V H l w Z T E u e 1 R l e H Q g Q W Z 0 Z X I g R G V s a W 1 p d G V y L D N 9 J n F 1 b 3 Q 7 L C Z x d W 9 0 O 1 N l Y 3 R p b 2 4 x L 2 J s a W 5 r a X R f b 3 J k Z X J z L 0 V 4 d H J h Y 3 R l Z C B E Y X R l M S 5 7 c H J v b W l z Z W R f Z G V s a X Z l c n l f d G l t Z S w 0 f S Z x d W 9 0 O y w m c X V v d D t T Z W N 0 a W 9 u M S 9 i b G l u a 2 l 0 X 2 9 y Z G V y c y 9 D a G F u Z 2 V k I F R 5 c G U y L n t U Z X h 0 I E F m d G V y I E R l b G l t a X R l c i w 1 f S Z x d W 9 0 O y w m c X V v d D t T Z W N 0 a W 9 u M S 9 i b G l u a 2 l 0 X 2 9 y Z G V y c y 9 F e H R y Y W N 0 Z W Q g R G F 0 Z T I u e 2 F j d H V h b F 9 k Z W x p d m V y e V 9 0 a W 1 l L D Z 9 J n F 1 b 3 Q 7 L C Z x d W 9 0 O 1 N l Y 3 R p b 2 4 x L 2 J s a W 5 r a X R f b 3 J k Z X J z L 0 N o Y W 5 n Z W Q g V H l w Z T M u e 2 F j d H V h b F 9 k Z W x p d m V y e V 9 0 a W 1 l L D d 9 J n F 1 b 3 Q 7 L C Z x d W 9 0 O 1 N l Y 3 R p b 2 4 x L 2 J s a W 5 r a X R f b 3 J k Z X J z L 0 N o Y W 5 n Z W Q g V H l w Z S 5 7 Z G V s a X Z l c n l f c 3 R h d H V z L D V 9 J n F 1 b 3 Q 7 L C Z x d W 9 0 O 1 N l Y 3 R p b 2 4 x L 2 J s a W 5 r a X R f b 3 J k Z X J z L 0 N o Y W 5 n Z W Q g V H l w Z S 5 7 b 3 J k Z X J f d G 9 0 Y W w s N n 0 m c X V v d D s s J n F 1 b 3 Q 7 U 2 V j d G l v b j E v Y m x p b m t p d F 9 v c m R l c n M v Q 2 h h b m d l Z C B U e X B l L n t w Y X l t Z W 5 0 X 2 1 l d G h v Z C w 3 f S Z x d W 9 0 O y w m c X V v d D t T Z W N 0 a W 9 u M S 9 i b G l u a 2 l 0 X 2 9 y Z G V y c y 9 D a G F u Z 2 V k I F R 5 c G U u e 2 R l b G l 2 Z X J 5 X 3 B h c n R u Z X J f a W Q s O H 0 m c X V v d D s s J n F 1 b 3 Q 7 U 2 V j d G l v b j E v Y m x p b m t p d F 9 v c m R l c n M v Q 2 h h b m d l Z C B U e X B l L n t z d G 9 y Z V 9 p Z C w 5 f S Z x d W 9 0 O 1 0 s J n F 1 b 3 Q 7 U m V s Y X R p b 2 5 z a G l w S W 5 m b y Z x d W 9 0 O z p b X X 0 i I C 8 + P E V u d H J 5 I F R 5 c G U 9 I k 5 h b W V V c G R h d G V k Q W Z 0 Z X J G a W x s I i B W Y W x 1 Z T 0 i b D A i I C 8 + P E V u d H J 5 I F R 5 c G U 9 I k J 1 Z m Z l c k 5 l e H R S Z W Z y Z X N o I i B W Y W x 1 Z T 0 i b D E i I C 8 + P E V u d H J 5 I F R 5 c G U 9 I k Z p b G x P Y m p l Y 3 R U e X B l I i B W Y W x 1 Z T 0 i c 0 N v b m 5 l Y 3 R p b 2 5 P b m x 5 I i A v P j x F b n R y e S B U e X B l P S J S Z X N 1 b H R U e X B l I i B W Y W x 1 Z T 0 i c 1 R h Y m x l I i A v P j w v U 3 R h Y m x l R W 5 0 c m l l c z 4 8 L 0 l 0 Z W 0 + P E l 0 Z W 0 + P E l 0 Z W 1 M b 2 N h d G l v b j 4 8 S X R l b V R 5 c G U + R m 9 y b X V s Y T w v S X R l b V R 5 c G U + P E l 0 Z W 1 Q Y X R o P l N l Y 3 R p b 2 4 x L 2 J s a W 5 r a X R f c H J v Z H V j d H M 8 L 0 l 0 Z W 1 Q Y X R o P j w v S X R l b U x v Y 2 F 0 a W 9 u P j x T d G F i b G V F b n R y a W V z P j x F b n R y e S B U e X B l P S J B Z G R l Z F R v R G F 0 Y U 1 v Z G V s I i B W Y W x 1 Z T 0 i b D E i I C 8 + P E V u d H J 5 I F R 5 c G U 9 I k 5 h d m l n Y X R p b 2 5 T d G V w T m F t Z S I g V m F s d W U 9 I n N O Y X Z p Z 2 F 0 a W 9 u I i A v P j x F b n R y e S B U e X B l P S J G a W x s Q 2 9 1 b n Q i I F Z h b H V l P S J s M j Y 4 I i A v P j x F b n R y e S B U e X B l P S J G a W x s R W 5 h Y m x l Z C I g V m F s d W U 9 I m w w I i A v P j x F b n R y e S B U e X B l P S J G a W x s R X J y b 3 J D b 2 R l I i B W Y W x 1 Z T 0 i c 1 V u a 2 5 v d 2 4 i I C 8 + P E V u d H J 5 I F R 5 c G U 9 I k Z p b G x F c n J v c k N v d W 5 0 I i B W Y W x 1 Z T 0 i b D A i I C 8 + P E V u d H J 5 I F R 5 c G U 9 I k Z p b G x M Y X N 0 V X B k Y X R l Z C I g V m F s d W U 9 I m Q y M D I 1 L T A 5 L T A 4 V D A 2 O j Q 3 O j A y L j E z N z k 5 M T h a I i A v P j x F b n R y e S B U e X B l P S J G a W x s Q 2 9 s d W 1 u V H l w Z X M i I F Z h b H V l P S J z Q X d Z R 0 J n V U Z B d 0 1 E Q X c 9 P S I g L z 4 8 R W 5 0 c n k g V H l w Z T 0 i R m l s b E N v b H V t b k 5 h b W V z I i B W Y W x 1 Z T 0 i c 1 s m c X V v d D t w c m 9 k d W N 0 X 2 l k J n F 1 b 3 Q 7 L C Z x d W 9 0 O 3 B y b 2 R 1 Y 3 R f b m F t Z S Z x d W 9 0 O y w m c X V v d D t j Y X R l Z 2 9 y e S Z x d W 9 0 O y w m c X V v d D t i c m F u Z C Z x d W 9 0 O y w m c X V v d D t w c m l j Z S Z x d W 9 0 O y w m c X V v d D t t c n A m c X V v d D s s J n F 1 b 3 Q 7 b W F y Z 2 l u X 3 B l c m N l b n R h Z 2 U m c X V v d D s s J n F 1 b 3 Q 7 c 2 h l b G Z f b G l m Z V 9 k Y X l z J n F 1 b 3 Q 7 L C Z x d W 9 0 O 2 1 p b l 9 z d G 9 j a 1 9 s Z X Z l b C Z x d W 9 0 O y w m c X V v d D t t Y X h f c 3 R v Y 2 t f b G V 2 Z W w 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T I y Z D Z l M 2 I t M 2 M z Y y 0 0 N W J h L T l i Y j Q t Z j F i Z T k 3 Z W I 1 N j Y 2 I i A v P j x F b n R y e S B U e X B l P S J S Z W x h d G l v b n N o a X B J b m Z v Q 2 9 u d G F p b m V y I i B W Y W x 1 Z T 0 i c 3 s m c X V v d D t j b 2 x 1 b W 5 D b 3 V u d C Z x d W 9 0 O z o x M C w m c X V v d D t r Z X l D b 2 x 1 b W 5 O Y W 1 l c y Z x d W 9 0 O z p b X S w m c X V v d D t x d W V y e V J l b G F 0 a W 9 u c 2 h p c H M m c X V v d D s 6 W 1 0 s J n F 1 b 3 Q 7 Y 2 9 s d W 1 u S W R l b n R p d G l l c y Z x d W 9 0 O z p b J n F 1 b 3 Q 7 U 2 V j d G l v b j E v Y m x p b m t p d F 9 w c m 9 k d W N 0 c y 9 D a G F u Z 2 V k I F R 5 c G U u e 3 B y b 2 R 1 Y 3 R f a W Q s M H 0 m c X V v d D s s J n F 1 b 3 Q 7 U 2 V j d G l v b j E v Y m x p b m t p d F 9 w c m 9 k d W N 0 c y 9 D a G F u Z 2 V k I F R 5 c G U u e 3 B y b 2 R 1 Y 3 R f b m F t Z S w x f S Z x d W 9 0 O y w m c X V v d D t T Z W N 0 a W 9 u M S 9 i b G l u a 2 l 0 X 3 B y b 2 R 1 Y 3 R z L 0 N o Y W 5 n Z W Q g V H l w Z S 5 7 Y 2 F 0 Z W d v c n k s M n 0 m c X V v d D s s J n F 1 b 3 Q 7 U 2 V j d G l v b j E v Y m x p b m t p d F 9 w c m 9 k d W N 0 c y 9 D a G F u Z 2 V k I F R 5 c G U u e 2 J y Y W 5 k L D N 9 J n F 1 b 3 Q 7 L C Z x d W 9 0 O 1 N l Y 3 R p b 2 4 x L 2 J s a W 5 r a X R f c H J v Z H V j d H M v Q 2 h h b m d l Z C B U e X B l L n t w c m l j Z S w 0 f S Z x d W 9 0 O y w m c X V v d D t T Z W N 0 a W 9 u M S 9 i b G l u a 2 l 0 X 3 B y b 2 R 1 Y 3 R z L 0 N o Y W 5 n Z W Q g V H l w Z S 5 7 b X J w L D V 9 J n F 1 b 3 Q 7 L C Z x d W 9 0 O 1 N l Y 3 R p b 2 4 x L 2 J s a W 5 r a X R f c H J v Z H V j d H M v Q 2 h h b m d l Z C B U e X B l L n t t Y X J n a W 5 f c G V y Y 2 V u d G F n Z S w 2 f S Z x d W 9 0 O y w m c X V v d D t T Z W N 0 a W 9 u M S 9 i b G l u a 2 l 0 X 3 B y b 2 R 1 Y 3 R z L 0 N o Y W 5 n Z W Q g V H l w Z S 5 7 c 2 h l b G Z f b G l m Z V 9 k Y X l z L D d 9 J n F 1 b 3 Q 7 L C Z x d W 9 0 O 1 N l Y 3 R p b 2 4 x L 2 J s a W 5 r a X R f c H J v Z H V j d H M v Q 2 h h b m d l Z C B U e X B l L n t t a W 5 f c 3 R v Y 2 t f b G V 2 Z W w s O H 0 m c X V v d D s s J n F 1 b 3 Q 7 U 2 V j d G l v b j E v Y m x p b m t p d F 9 w c m 9 k d W N 0 c y 9 D a G F u Z 2 V k I F R 5 c G U u e 2 1 h e F 9 z d G 9 j a 1 9 s Z X Z l b C w 5 f S Z x d W 9 0 O 1 0 s J n F 1 b 3 Q 7 Q 2 9 s d W 1 u Q 2 9 1 b n Q m c X V v d D s 6 M T A s J n F 1 b 3 Q 7 S 2 V 5 Q 2 9 s d W 1 u T m F t Z X M m c X V v d D s 6 W 1 0 s J n F 1 b 3 Q 7 Q 2 9 s d W 1 u S W R l b n R p d G l l c y Z x d W 9 0 O z p b J n F 1 b 3 Q 7 U 2 V j d G l v b j E v Y m x p b m t p d F 9 w c m 9 k d W N 0 c y 9 D a G F u Z 2 V k I F R 5 c G U u e 3 B y b 2 R 1 Y 3 R f a W Q s M H 0 m c X V v d D s s J n F 1 b 3 Q 7 U 2 V j d G l v b j E v Y m x p b m t p d F 9 w c m 9 k d W N 0 c y 9 D a G F u Z 2 V k I F R 5 c G U u e 3 B y b 2 R 1 Y 3 R f b m F t Z S w x f S Z x d W 9 0 O y w m c X V v d D t T Z W N 0 a W 9 u M S 9 i b G l u a 2 l 0 X 3 B y b 2 R 1 Y 3 R z L 0 N o Y W 5 n Z W Q g V H l w Z S 5 7 Y 2 F 0 Z W d v c n k s M n 0 m c X V v d D s s J n F 1 b 3 Q 7 U 2 V j d G l v b j E v Y m x p b m t p d F 9 w c m 9 k d W N 0 c y 9 D a G F u Z 2 V k I F R 5 c G U u e 2 J y Y W 5 k L D N 9 J n F 1 b 3 Q 7 L C Z x d W 9 0 O 1 N l Y 3 R p b 2 4 x L 2 J s a W 5 r a X R f c H J v Z H V j d H M v Q 2 h h b m d l Z C B U e X B l L n t w c m l j Z S w 0 f S Z x d W 9 0 O y w m c X V v d D t T Z W N 0 a W 9 u M S 9 i b G l u a 2 l 0 X 3 B y b 2 R 1 Y 3 R z L 0 N o Y W 5 n Z W Q g V H l w Z S 5 7 b X J w L D V 9 J n F 1 b 3 Q 7 L C Z x d W 9 0 O 1 N l Y 3 R p b 2 4 x L 2 J s a W 5 r a X R f c H J v Z H V j d H M v Q 2 h h b m d l Z C B U e X B l L n t t Y X J n a W 5 f c G V y Y 2 V u d G F n Z S w 2 f S Z x d W 9 0 O y w m c X V v d D t T Z W N 0 a W 9 u M S 9 i b G l u a 2 l 0 X 3 B y b 2 R 1 Y 3 R z L 0 N o Y W 5 n Z W Q g V H l w Z S 5 7 c 2 h l b G Z f b G l m Z V 9 k Y X l z L D d 9 J n F 1 b 3 Q 7 L C Z x d W 9 0 O 1 N l Y 3 R p b 2 4 x L 2 J s a W 5 r a X R f c H J v Z H V j d H M v Q 2 h h b m d l Z C B U e X B l L n t t a W 5 f c 3 R v Y 2 t f b G V 2 Z W w s O H 0 m c X V v d D s s J n F 1 b 3 Q 7 U 2 V j d G l v b j E v Y m x p b m t p d F 9 w c m 9 k d W N 0 c y 9 D a G F u Z 2 V k I F R 5 c G U u e 2 1 h e F 9 z d G 9 j a 1 9 s Z X Z l b C w 5 f S Z x d W 9 0 O 1 0 s J n F 1 b 3 Q 7 U m V s Y X R p b 2 5 z a G l w S W 5 m b y Z x d W 9 0 O z p b X X 0 i I C 8 + P E V u d H J 5 I F R 5 c G U 9 I k 5 h b W V V c G R h d G V k Q W Z 0 Z X J G a W x s I i B W Y W x 1 Z T 0 i b D A i I C 8 + P E V u d H J 5 I F R 5 c G U 9 I k J 1 Z m Z l c k 5 l e H R S Z W Z y Z X N o I i B W Y W x 1 Z T 0 i b D E i I C 8 + P E V u d H J 5 I F R 5 c G U 9 I k Z p b G x P Y m p l Y 3 R U e X B l I i B W Y W x 1 Z T 0 i c 1 B p d m 9 0 V G F i b G U i I C 8 + P E V u d H J 5 I F R 5 c G U 9 I l J l c 3 V s d F R 5 c G U i I F Z h b H V l P S J z V G F i b G U i I C 8 + P E V u d H J 5 I F R 5 c G U 9 I l B p d m 9 0 T 2 J q Z W N 0 T m F t Z S I g V m F s d W U 9 I n N U Y W J s Z X M o U 2 F s Z X M p I V N h b G V z I E E i I C 8 + P C 9 T d G F i b G V F b n R y a W V z P j w v S X R l b T 4 8 S X R l b T 4 8 S X R l b U x v Y 2 F 0 a W 9 u P j x J d G V t V H l w Z T 5 G b 3 J t d W x h P C 9 J d G V t V H l w Z T 4 8 S X R l b V B h d G g + U 2 V j d G l v b j E v Y m x p b m t p d F 9 j d X N 0 b 2 1 l c l 9 m Z W V k Y m F j a y 9 T b 3 V y Y 2 U 8 L 0 l 0 Z W 1 Q Y X R o P j w v S X R l b U x v Y 2 F 0 a W 9 u P j x T d G F i b G V F b n R y a W V z I C 8 + P C 9 J d G V t P j x J d G V t P j x J d G V t T G 9 j Y X R p b 2 4 + P E l 0 Z W 1 U e X B l P k Z v c m 1 1 b G E 8 L 0 l 0 Z W 1 U e X B l P j x J d G V t U G F 0 a D 5 T Z W N 0 a W 9 u M S 9 i b G l u a 2 l 0 X 2 N 1 c 3 R v b W V y X 2 Z l Z W R i Y W N r L 1 B y b 2 1 v d G V k J T I w S G V h Z G V y c z w v S X R l b V B h d G g + P C 9 J d G V t T G 9 j Y X R p b 2 4 + P F N 0 Y W J s Z U V u d H J p Z X M g L z 4 8 L 0 l 0 Z W 0 + P E l 0 Z W 0 + P E l 0 Z W 1 M b 2 N h d G l v b j 4 8 S X R l b V R 5 c G U + R m 9 y b X V s Y T w v S X R l b V R 5 c G U + P E l 0 Z W 1 Q Y X R o P l N l Y 3 R p b 2 4 x L 2 J s a W 5 r a X R f Y 3 V z d G 9 t Z X J f Z m V l Z G J h Y 2 s v Q 2 h h b m d l Z C U y M F R 5 c G U 8 L 0 l 0 Z W 1 Q Y X R o P j w v S X R l b U x v Y 2 F 0 a W 9 u P j x T d G F i b G V F b n R y a W V z I C 8 + P C 9 J d G V t P j x J d G V t P j x J d G V t T G 9 j Y X R p b 2 4 + P E l 0 Z W 1 U e X B l P k Z v c m 1 1 b G E 8 L 0 l 0 Z W 1 U e X B l P j x J d G V t U G F 0 a D 5 T Z W N 0 a W 9 u M S 9 i b G l u a 2 l 0 X 2 N 1 c 3 R v b W V y c y 9 T b 3 V y Y 2 U 8 L 0 l 0 Z W 1 Q Y X R o P j w v S X R l b U x v Y 2 F 0 a W 9 u P j x T d G F i b G V F b n R y a W V z I C 8 + P C 9 J d G V t P j x J d G V t P j x J d G V t T G 9 j Y X R p b 2 4 + P E l 0 Z W 1 U e X B l P k Z v c m 1 1 b G E 8 L 0 l 0 Z W 1 U e X B l P j x J d G V t U G F 0 a D 5 T Z W N 0 a W 9 u M S 9 i b G l u a 2 l 0 X 2 R l b G l 2 Z X J 5 X 3 B l c m Z v c m 1 h b m N l L 1 N v d X J j Z T w v S X R l b V B h d G g + P C 9 J d G V t T G 9 j Y X R p b 2 4 + P F N 0 Y W J s Z U V u d H J p Z X M g L z 4 8 L 0 l 0 Z W 0 + P E l 0 Z W 0 + P E l 0 Z W 1 M b 2 N h d G l v b j 4 8 S X R l b V R 5 c G U + R m 9 y b X V s Y T w v S X R l b V R 5 c G U + P E l 0 Z W 1 Q Y X R o P l N l Y 3 R p b 2 4 x L 2 J s a W 5 r a X R f Z G V s a X Z l c n l f c G V y Z m 9 y b W F u Y 2 U v U H J v b W 9 0 Z W Q l M j B I Z W F k Z X J z P C 9 J d G V t U G F 0 a D 4 8 L 0 l 0 Z W 1 M b 2 N h d G l v b j 4 8 U 3 R h Y m x l R W 5 0 c m l l c y A v P j w v S X R l b T 4 8 S X R l b T 4 8 S X R l b U x v Y 2 F 0 a W 9 u P j x J d G V t V H l w Z T 5 G b 3 J t d W x h P C 9 J d G V t V H l w Z T 4 8 S X R l b V B h d G g + U 2 V j d G l v b j E v Y m x p b m t p d F 9 k Z W x p d m V y e V 9 w Z X J m b 3 J t Y W 5 j Z S 9 D a G F u Z 2 V k J T I w V H l w Z T w v S X R l b V B h d G g + P C 9 J d G V t T G 9 j Y X R p b 2 4 + P F N 0 Y W J s Z U V u d H J p Z X M g L z 4 8 L 0 l 0 Z W 0 + P E l 0 Z W 0 + P E l 0 Z W 1 M b 2 N h d G l v b j 4 8 S X R l b V R 5 c G U + R m 9 y b X V s Y T w v S X R l b V R 5 c G U + P E l 0 Z W 1 Q Y X R o P l N l Y 3 R p b 2 4 x L 2 J s a W 5 r a X R f Z G V s a X Z l c n l f c G V y Z m 9 y b W F u Y 2 U v U m V w b G F j Z W Q l M j B W Y W x 1 Z T w v S X R l b V B h d G g + P C 9 J d G V t T G 9 j Y X R p b 2 4 + P F N 0 Y W J s Z U V u d H J p Z X M g L z 4 8 L 0 l 0 Z W 0 + P E l 0 Z W 0 + P E l 0 Z W 1 M b 2 N h d G l v b j 4 8 S X R l b V R 5 c G U + R m 9 y b X V s Y T w v S X R l b V R 5 c G U + P E l 0 Z W 1 Q Y X R o P l N l Y 3 R p b 2 4 x L 2 J s a W 5 r a X R f a W 5 2 Z W 5 0 b 3 J 5 L 1 N v d X J j Z T w v S X R l b V B h d G g + P C 9 J d G V t T G 9 j Y X R p b 2 4 + P F N 0 Y W J s Z U V u d H J p Z X M g L z 4 8 L 0 l 0 Z W 0 + P E l 0 Z W 0 + P E l 0 Z W 1 M b 2 N h d G l v b j 4 8 S X R l b V R 5 c G U + R m 9 y b X V s Y T w v S X R l b V R 5 c G U + P E l 0 Z W 1 Q Y X R o P l N l Y 3 R p b 2 4 x L 2 J s a W 5 r a X R f a W 5 2 Z W 5 0 b 3 J 5 L 1 B y b 2 1 v d G V k J T I w S G V h Z G V y c z w v S X R l b V B h d G g + P C 9 J d G V t T G 9 j Y X R p b 2 4 + P F N 0 Y W J s Z U V u d H J p Z X M g L z 4 8 L 0 l 0 Z W 0 + P E l 0 Z W 0 + P E l 0 Z W 1 M b 2 N h d G l v b j 4 8 S X R l b V R 5 c G U + R m 9 y b X V s Y T w v S X R l b V R 5 c G U + P E l 0 Z W 1 Q Y X R o P l N l Y 3 R p b 2 4 x L 2 J s a W 5 r a X R f a W 5 2 Z W 5 0 b 3 J 5 L 0 N o Y W 5 n Z W Q l M j B U e X B l P C 9 J d G V t U G F 0 a D 4 8 L 0 l 0 Z W 1 M b 2 N h d G l v b j 4 8 U 3 R h Y m x l R W 5 0 c m l l c y A v P j w v S X R l b T 4 8 S X R l b T 4 8 S X R l b U x v Y 2 F 0 a W 9 u P j x J d G V t V H l w Z T 5 G b 3 J t d W x h P C 9 J d G V t V H l w Z T 4 8 S X R l b V B h d G g + U 2 V j d G l v b j E v Y m x p b m t p d F 9 p b n Z l b n R v c n l O Z X c v U 2 9 1 c m N l P C 9 J d G V t U G F 0 a D 4 8 L 0 l 0 Z W 1 M b 2 N h d G l v b j 4 8 U 3 R h Y m x l R W 5 0 c m l l c y A v P j w v S X R l b T 4 8 S X R l b T 4 8 S X R l b U x v Y 2 F 0 a W 9 u P j x J d G V t V H l w Z T 5 G b 3 J t d W x h P C 9 J d G V t V H l w Z T 4 8 S X R l b V B h d G g + U 2 V j d G l v b j E v Y m x p b m t p d F 9 p b n Z l b n R v c n l O Z X c v U H J v b W 9 0 Z W Q l M j B I Z W F k Z X J z P C 9 J d G V t U G F 0 a D 4 8 L 0 l 0 Z W 1 M b 2 N h d G l v b j 4 8 U 3 R h Y m x l R W 5 0 c m l l c y A v P j w v S X R l b T 4 8 S X R l b T 4 8 S X R l b U x v Y 2 F 0 a W 9 u P j x J d G V t V H l w Z T 5 G b 3 J t d W x h P C 9 J d G V t V H l w Z T 4 8 S X R l b V B h d G g + U 2 V j d G l v b j E v Y m x p b m t p d F 9 p b n Z l b n R v c n l O Z X c v Q 2 h h b m d l Z C U y M F R 5 c G U 8 L 0 l 0 Z W 1 Q Y X R o P j w v S X R l b U x v Y 2 F 0 a W 9 u P j x T d G F i b G V F b n R y a W V z I C 8 + P C 9 J d G V t P j x J d G V t P j x J d G V t T G 9 j Y X R p b 2 4 + P E l 0 Z W 1 U e X B l P k Z v c m 1 1 b G E 8 L 0 l 0 Z W 1 U e X B l P j x J d G V t U G F 0 a D 5 T Z W N 0 a W 9 u M S 9 i b G l u a 2 l 0 X 2 1 h c m t l d G l u Z 1 9 w Z X J m b 3 J t Y W 5 j Z S 9 T b 3 V y Y 2 U 8 L 0 l 0 Z W 1 Q Y X R o P j w v S X R l b U x v Y 2 F 0 a W 9 u P j x T d G F i b G V F b n R y a W V z I C 8 + P C 9 J d G V t P j x J d G V t P j x J d G V t T G 9 j Y X R p b 2 4 + P E l 0 Z W 1 U e X B l P k Z v c m 1 1 b G E 8 L 0 l 0 Z W 1 U e X B l P j x J d G V t U G F 0 a D 5 T Z W N 0 a W 9 u M S 9 i b G l u a 2 l 0 X 2 1 h c m t l d G l u Z 1 9 w Z X J m b 3 J t Y W 5 j Z S 9 Q c m 9 t b 3 R l Z C U y M E h l Y W R l c n M 8 L 0 l 0 Z W 1 Q Y X R o P j w v S X R l b U x v Y 2 F 0 a W 9 u P j x T d G F i b G V F b n R y a W V z I C 8 + P C 9 J d G V t P j x J d G V t P j x J d G V t T G 9 j Y X R p b 2 4 + P E l 0 Z W 1 U e X B l P k Z v c m 1 1 b G E 8 L 0 l 0 Z W 1 U e X B l P j x J d G V t U G F 0 a D 5 T Z W N 0 a W 9 u M S 9 i b G l u a 2 l 0 X 2 9 y Z G V y X 2 l 0 Z W 1 z L 1 N v d X J j Z T w v S X R l b V B h d G g + P C 9 J d G V t T G 9 j Y X R p b 2 4 + P F N 0 Y W J s Z U V u d H J p Z X M g L z 4 8 L 0 l 0 Z W 0 + P E l 0 Z W 0 + P E l 0 Z W 1 M b 2 N h d G l v b j 4 8 S X R l b V R 5 c G U + R m 9 y b X V s Y T w v S X R l b V R 5 c G U + P E l 0 Z W 1 Q Y X R o P l N l Y 3 R p b 2 4 x L 2 J s a W 5 r a X R f b 3 J k Z X J f a X R l b X M v U H J v b W 9 0 Z W Q l M j B I Z W F k Z X J z P C 9 J d G V t U G F 0 a D 4 8 L 0 l 0 Z W 1 M b 2 N h d G l v b j 4 8 U 3 R h Y m x l R W 5 0 c m l l c y A v P j w v S X R l b T 4 8 S X R l b T 4 8 S X R l b U x v Y 2 F 0 a W 9 u P j x J d G V t V H l w Z T 5 G b 3 J t d W x h P C 9 J d G V t V H l w Z T 4 8 S X R l b V B h d G g + U 2 V j d G l v b j E v Y m x p b m t p d F 9 v c m R l c l 9 p d G V t c y 9 D a G F u Z 2 V k J T I w V H l w Z T w v S X R l b V B h d G g + P C 9 J d G V t T G 9 j Y X R p b 2 4 + P F N 0 Y W J s Z U V u d H J p Z X M g L z 4 8 L 0 l 0 Z W 0 + P E l 0 Z W 0 + P E l 0 Z W 1 M b 2 N h d G l v b j 4 8 S X R l b V R 5 c G U + R m 9 y b X V s Y T w v S X R l b V R 5 c G U + P E l 0 Z W 1 Q Y X R o P l N l Y 3 R p b 2 4 x L 2 J s a W 5 r a X R f b 3 J k Z X J z L 1 N v d X J j Z T w v S X R l b V B h d G g + P C 9 J d G V t T G 9 j Y X R p b 2 4 + P F N 0 Y W J s Z U V u d H J p Z X M g L z 4 8 L 0 l 0 Z W 0 + P E l 0 Z W 0 + P E l 0 Z W 1 M b 2 N h d G l v b j 4 8 S X R l b V R 5 c G U + R m 9 y b X V s Y T w v S X R l b V R 5 c G U + P E l 0 Z W 1 Q Y X R o P l N l Y 3 R p b 2 4 x L 2 J s a W 5 r a X R f b 3 J k Z X J z L 1 B y b 2 1 v d G V k J T I w S G V h Z G V y c z w v S X R l b V B h d G g + P C 9 J d G V t T G 9 j Y X R p b 2 4 + P F N 0 Y W J s Z U V u d H J p Z X M g L z 4 8 L 0 l 0 Z W 0 + P E l 0 Z W 0 + P E l 0 Z W 1 M b 2 N h d G l v b j 4 8 S X R l b V R 5 c G U + R m 9 y b X V s Y T w v S X R l b V R 5 c G U + P E l 0 Z W 1 Q Y X R o P l N l Y 3 R p b 2 4 x L 2 J s a W 5 r a X R f b 3 J k Z X J z L 0 N o Y W 5 n Z W Q l M j B U e X B l P C 9 J d G V t U G F 0 a D 4 8 L 0 l 0 Z W 1 M b 2 N h d G l v b j 4 8 U 3 R h Y m x l R W 5 0 c m l l c y A v P j w v S X R l b T 4 8 S X R l b T 4 8 S X R l b U x v Y 2 F 0 a W 9 u P j x J d G V t V H l w Z T 5 G b 3 J t d W x h P C 9 J d G V t V H l w Z T 4 8 S X R l b V B h d G g + U 2 V j d G l v b j E v Y m x p b m t p d F 9 v c m R l c n M v S W 5 z Z X J 0 Z W Q l M j B U Z X h 0 J T I w Q W Z 0 Z X I l M j B E Z W x p b W l 0 Z X I 8 L 0 l 0 Z W 1 Q Y X R o P j w v S X R l b U x v Y 2 F 0 a W 9 u P j x T d G F i b G V F b n R y a W V z I C 8 + P C 9 J d G V t P j x J d G V t P j x J d G V t T G 9 j Y X R p b 2 4 + P E l 0 Z W 1 U e X B l P k Z v c m 1 1 b G E 8 L 0 l 0 Z W 1 U e X B l P j x J d G V t U G F 0 a D 5 T Z W N 0 a W 9 u M S 9 i b G l u a 2 l 0 X 2 9 y Z G V y c y 9 S Z W 9 y Z G V y Z W Q l M j B D b 2 x 1 b W 5 z P C 9 J d G V t U G F 0 a D 4 8 L 0 l 0 Z W 1 M b 2 N h d G l v b j 4 8 U 3 R h Y m x l R W 5 0 c m l l c y A v P j w v S X R l b T 4 8 S X R l b T 4 8 S X R l b U x v Y 2 F 0 a W 9 u P j x J d G V t V H l w Z T 5 G b 3 J t d W x h P C 9 J d G V t V H l w Z T 4 8 S X R l b V B h d G g + U 2 V j d G l v b j E v Y m x p b m t p d F 9 v c m R l c n M v S W 5 z Z X J 0 Z W Q l M j B E Y X R l P C 9 J d G V t U G F 0 a D 4 8 L 0 l 0 Z W 1 M b 2 N h d G l v b j 4 8 U 3 R h Y m x l R W 5 0 c m l l c y A v P j w v S X R l b T 4 8 S X R l b T 4 8 S X R l b U x v Y 2 F 0 a W 9 u P j x J d G V t V H l w Z T 5 G b 3 J t d W x h P C 9 J d G V t V H l w Z T 4 8 S X R l b V B h d G g + U 2 V j d G l v b j E v Y m x p b m t p d F 9 v c m R l c n M v U m V t b 3 Z l Z C U y M E N v b H V t b n M 8 L 0 l 0 Z W 1 Q Y X R o P j w v S X R l b U x v Y 2 F 0 a W 9 u P j x T d G F i b G V F b n R y a W V z I C 8 + P C 9 J d G V t P j x J d G V t P j x J d G V t T G 9 j Y X R p b 2 4 + P E l 0 Z W 1 U e X B l P k Z v c m 1 1 b G E 8 L 0 l 0 Z W 1 U e X B l P j x J d G V t U G F 0 a D 5 T Z W N 0 a W 9 u M S 9 i b G l u a 2 l 0 X 2 9 y Z G V y c y 9 F e H R y Y W N 0 Z W Q l M j B E Y X R l P C 9 J d G V t U G F 0 a D 4 8 L 0 l 0 Z W 1 M b 2 N h d G l v b j 4 8 U 3 R h Y m x l R W 5 0 c m l l c y A v P j w v S X R l b T 4 8 S X R l b T 4 8 S X R l b U x v Y 2 F 0 a W 9 u P j x J d G V t V H l w Z T 5 G b 3 J t d W x h P C 9 J d G V t V H l w Z T 4 8 S X R l b V B h d G g + U 2 V j d G l v b j E v Y m x p b m t p d F 9 v c m R l c n M v Q 2 h h b m d l Z C U y M F R 5 c G U x P C 9 J d G V t U G F 0 a D 4 8 L 0 l 0 Z W 1 M b 2 N h d G l v b j 4 8 U 3 R h Y m x l R W 5 0 c m l l c y A v P j w v S X R l b T 4 8 S X R l b T 4 8 S X R l b U x v Y 2 F 0 a W 9 u P j x J d G V t V H l w Z T 5 G b 3 J t d W x h P C 9 J d G V t V H l w Z T 4 8 S X R l b V B h d G g + U 2 V j d G l v b j E v Y m x p b m t p d F 9 v c m R l c n M v U m V u Y W 1 l Z C U y M E N v b H V t b n M 8 L 0 l 0 Z W 1 Q Y X R o P j w v S X R l b U x v Y 2 F 0 a W 9 u P j x T d G F i b G V F b n R y a W V z I C 8 + P C 9 J d G V t P j x J d G V t P j x J d G V t T G 9 j Y X R p b 2 4 + P E l 0 Z W 1 U e X B l P k Z v c m 1 1 b G E 8 L 0 l 0 Z W 1 U e X B l P j x J d G V t U G F 0 a D 5 T Z W N 0 a W 9 u M S 9 i b G l u a 2 l 0 X 2 9 y Z G V y c y 9 J b n N l c n R l Z C U y M F R l e H Q l M j B B Z n R l c i U y M E R l b G l t a X R l c j E 8 L 0 l 0 Z W 1 Q Y X R o P j w v S X R l b U x v Y 2 F 0 a W 9 u P j x T d G F i b G V F b n R y a W V z I C 8 + P C 9 J d G V t P j x J d G V t P j x J d G V t T G 9 j Y X R p b 2 4 + P E l 0 Z W 1 U e X B l P k Z v c m 1 1 b G E 8 L 0 l 0 Z W 1 U e X B l P j x J d G V t U G F 0 a D 5 T Z W N 0 a W 9 u M S 9 i b G l u a 2 l 0 X 2 9 y Z G V y c y 9 F e H R y Y W N 0 Z W Q l M j B E Y X R l M T w v S X R l b V B h d G g + P C 9 J d G V t T G 9 j Y X R p b 2 4 + P F N 0 Y W J s Z U V u d H J p Z X M g L z 4 8 L 0 l 0 Z W 0 + P E l 0 Z W 0 + P E l 0 Z W 1 M b 2 N h d G l v b j 4 8 S X R l b V R 5 c G U + R m 9 y b X V s Y T w v S X R l b V R 5 c G U + P E l 0 Z W 1 Q Y X R o P l N l Y 3 R p b 2 4 x L 2 J s a W 5 r a X R f b 3 J k Z X J z L 1 J l b 3 J k Z X J l Z C U y M E N v b H V t b n M x P C 9 J d G V t U G F 0 a D 4 8 L 0 l 0 Z W 1 M b 2 N h d G l v b j 4 8 U 3 R h Y m x l R W 5 0 c m l l c y A v P j w v S X R l b T 4 8 S X R l b T 4 8 S X R l b U x v Y 2 F 0 a W 9 u P j x J d G V t V H l w Z T 5 G b 3 J t d W x h P C 9 J d G V t V H l w Z T 4 8 S X R l b V B h d G g + U 2 V j d G l v b j E v Y m x p b m t p d F 9 v c m R l c n M v Q 2 h h b m d l Z C U y M F R 5 c G U y P C 9 J d G V t U G F 0 a D 4 8 L 0 l 0 Z W 1 M b 2 N h d G l v b j 4 8 U 3 R h Y m x l R W 5 0 c m l l c y A v P j w v S X R l b T 4 8 S X R l b T 4 8 S X R l b U x v Y 2 F 0 a W 9 u P j x J d G V t V H l w Z T 5 G b 3 J t d W x h P C 9 J d G V t V H l w Z T 4 8 S X R l b V B h d G g + U 2 V j d G l v b j E v Y m x p b m t p d F 9 v c m R l c n M v S W 5 z Z X J 0 Z W Q l M j B U Z X h 0 J T I w Q W Z 0 Z X I l M j B E Z W x p b W l 0 Z X I y P C 9 J d G V t U G F 0 a D 4 8 L 0 l 0 Z W 1 M b 2 N h d G l v b j 4 8 U 3 R h Y m x l R W 5 0 c m l l c y A v P j w v S X R l b T 4 8 S X R l b T 4 8 S X R l b U x v Y 2 F 0 a W 9 u P j x J d G V t V H l w Z T 5 G b 3 J t d W x h P C 9 J d G V t V H l w Z T 4 8 S X R l b V B h d G g + U 2 V j d G l v b j E v Y m x p b m t p d F 9 v c m R l c n M v R X h 0 c m F j d G V k J T I w R G F 0 Z T I 8 L 0 l 0 Z W 1 Q Y X R o P j w v S X R l b U x v Y 2 F 0 a W 9 u P j x T d G F i b G V F b n R y a W V z I C 8 + P C 9 J d G V t P j x J d G V t P j x J d G V t T G 9 j Y X R p b 2 4 + P E l 0 Z W 1 U e X B l P k Z v c m 1 1 b G E 8 L 0 l 0 Z W 1 U e X B l P j x J d G V t U G F 0 a D 5 T Z W N 0 a W 9 u M S 9 i b G l u a 2 l 0 X 2 9 y Z G V y c y 9 S Z W 5 h b W V k J T I w Q 2 9 s d W 1 u c z E 8 L 0 l 0 Z W 1 Q Y X R o P j w v S X R l b U x v Y 2 F 0 a W 9 u P j x T d G F i b G V F b n R y a W V z I C 8 + P C 9 J d G V t P j x J d G V t P j x J d G V t T G 9 j Y X R p b 2 4 + P E l 0 Z W 1 U e X B l P k Z v c m 1 1 b G E 8 L 0 l 0 Z W 1 U e X B l P j x J d G V t U G F 0 a D 5 T Z W N 0 a W 9 u M S 9 i b G l u a 2 l 0 X 2 9 y Z G V y c y 9 S Z W 9 y Z G V y Z W Q l M j B D b 2 x 1 b W 5 z M j w v S X R l b V B h d G g + P C 9 J d G V t T G 9 j Y X R p b 2 4 + P F N 0 Y W J s Z U V u d H J p Z X M g L z 4 8 L 0 l 0 Z W 0 + P E l 0 Z W 0 + P E l 0 Z W 1 M b 2 N h d G l v b j 4 8 S X R l b V R 5 c G U + R m 9 y b X V s Y T w v S X R l b V R 5 c G U + P E l 0 Z W 1 Q Y X R o P l N l Y 3 R p b 2 4 x L 2 J s a W 5 r a X R f b 3 J k Z X J z L 1 J l b m F t Z W Q l M j B D b 2 x 1 b W 5 z M j w v S X R l b V B h d G g + P C 9 J d G V t T G 9 j Y X R p b 2 4 + P F N 0 Y W J s Z U V u d H J p Z X M g L z 4 8 L 0 l 0 Z W 0 + P E l 0 Z W 0 + P E l 0 Z W 1 M b 2 N h d G l v b j 4 8 S X R l b V R 5 c G U + R m 9 y b X V s Y T w v S X R l b V R 5 c G U + P E l 0 Z W 1 Q Y X R o P l N l Y 3 R p b 2 4 x L 2 J s a W 5 r a X R f c H J v Z H V j d H M v U 2 9 1 c m N l P C 9 J d G V t U G F 0 a D 4 8 L 0 l 0 Z W 1 M b 2 N h d G l v b j 4 8 U 3 R h Y m x l R W 5 0 c m l l c y A v P j w v S X R l b T 4 8 S X R l b T 4 8 S X R l b U x v Y 2 F 0 a W 9 u P j x J d G V t V H l w Z T 5 G b 3 J t d W x h P C 9 J d G V t V H l w Z T 4 8 S X R l b V B h d G g + U 2 V j d G l v b j E v Y m x p b m t p d F 9 w c m 9 k d W N 0 c y 9 Q c m 9 t b 3 R l Z C U y M E h l Y W R l c n M 8 L 0 l 0 Z W 1 Q Y X R o P j w v S X R l b U x v Y 2 F 0 a W 9 u P j x T d G F i b G V F b n R y a W V z I C 8 + P C 9 J d G V t P j x J d G V t P j x J d G V t T G 9 j Y X R p b 2 4 + P E l 0 Z W 1 U e X B l P k Z v c m 1 1 b G E 8 L 0 l 0 Z W 1 U e X B l P j x J d G V t U G F 0 a D 5 T Z W N 0 a W 9 u M S 9 i b G l u a 2 l 0 X 3 B y b 2 R 1 Y 3 R z L 0 N o Y W 5 n Z W Q l M j B U e X B l P C 9 J d G V t U G F 0 a D 4 8 L 0 l 0 Z W 1 M b 2 N h d G l v b j 4 8 U 3 R h Y m x l R W 5 0 c m l l c y A v P j w v S X R l b T 4 8 S X R l b T 4 8 S X R l b U x v Y 2 F 0 a W 9 u P j x J d G V t V H l w Z T 5 G b 3 J t d W x h P C 9 J d G V t V H l w Z T 4 8 S X R l b V B h d G g + U 2 V j d G l v b j E v Y m x p b m t p d F 9 v c m R l c n M v Q 2 h h b m d l Z C U y M F R 5 c G U z P C 9 J d G V t U G F 0 a D 4 8 L 0 l 0 Z W 1 M b 2 N h d G l v b j 4 8 U 3 R h Y m x l R W 5 0 c m l l c y A v P j w v S X R l b T 4 8 S X R l b T 4 8 S X R l b U x v Y 2 F 0 a W 9 u P j x J d G V t V H l w Z T 5 G b 3 J t d W x h P C 9 J d G V t V H l w Z T 4 8 S X R l b V B h d G g + U 2 V j d G l v b j E v Y m x p b m t p d F 9 t Y X J r Z X R p b m d f c G V y Z m 9 y b W F u Y 2 U v Q 2 h h b m d l Z C U y M F R 5 c G U 8 L 0 l 0 Z W 1 Q Y X R o P j w v S X R l b U x v Y 2 F 0 a W 9 u P j x T d G F i b G V F b n R y a W V z I C 8 + P C 9 J d G V t P j x J d G V t P j x J d G V t T G 9 j Y X R p b 2 4 + P E l 0 Z W 1 U e X B l P k Z v c m 1 1 b G E 8 L 0 l 0 Z W 1 U e X B l P j x J d G V t U G F 0 a D 5 T Z W N 0 a W 9 u M S 9 i b G l u a 2 l 0 X 2 9 y Z G V y X 2 l 0 Z W 1 z L 0 F k Z G V k J T I w Q 3 V z d G 9 t P C 9 J d G V t U G F 0 a D 4 8 L 0 l 0 Z W 1 M b 2 N h d G l v b j 4 8 U 3 R h Y m x l R W 5 0 c m l l c y A v P j w v S X R l b T 4 8 S X R l b T 4 8 S X R l b U x v Y 2 F 0 a W 9 u P j x J d G V t V H l w Z T 5 G b 3 J t d W x h P C 9 J d G V t V H l w Z T 4 8 S X R l b V B h d G g + U 2 V j d G l v b j E v Y m x p b m t p d F 9 v c m R l c l 9 p d G V t c y 9 S Z W 5 h b W V k J T I w Q 2 9 s d W 1 u c z w v S X R l b V B h d G g + P C 9 J d G V t T G 9 j Y X R p b 2 4 + P F N 0 Y W J s Z U V u d H J p Z X M g L z 4 8 L 0 l 0 Z W 0 + P E l 0 Z W 0 + P E l 0 Z W 1 M b 2 N h d G l v b j 4 8 S X R l b V R 5 c G U + R m 9 y b X V s Y T w v S X R l b V R 5 c G U + P E l 0 Z W 1 Q Y X R o P l N l Y 3 R p b 2 4 x L 2 J s a W 5 r a X R f b 3 J k Z X J f a X R l b X M v Q 2 h h b m d l Z C U y M F R 5 c G U x P C 9 J d G V t U G F 0 a D 4 8 L 0 l 0 Z W 1 M b 2 N h d G l v b j 4 8 U 3 R h Y m x l R W 5 0 c m l l c y A v P j w v S X R l b T 4 8 S X R l b T 4 8 S X R l b U x v Y 2 F 0 a W 9 u P j x J d G V t V H l w Z T 5 G b 3 J t d W x h P C 9 J d G V t V H l w Z T 4 8 S X R l b V B h d G g + U 2 V j d G l v b j E v Y m x p b m t p d F 9 j d X N 0 b 2 1 l c n M v U H J v b W 9 0 Z W Q l M j B I Z W F k Z X J z P C 9 J d G V t U G F 0 a D 4 8 L 0 l 0 Z W 1 M b 2 N h d G l v b j 4 8 U 3 R h Y m x l R W 5 0 c m l l c y A v P j w v S X R l b T 4 8 S X R l b T 4 8 S X R l b U x v Y 2 F 0 a W 9 u P j x J d G V t V H l w Z T 5 G b 3 J t d W x h P C 9 J d G V t V H l w Z T 4 8 S X R l b V B h d G g + U 2 V j d G l v b j E v Y m x p b m t p d F 9 j d X N 0 b 2 1 l c n M 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L 0 l 0 Z W 1 z P j w v T G 9 j Y W x Q Y W N r Y W d l T W V 0 Y W R h d G F G a W x l P h Y A A A B Q S w U G A A A A A A A A A A A A A A A A A A A A A A A A J g E A A A E A A A D Q j J 3 f A R X R E Y x 6 A M B P w p f r A Q A A A E I w m S + B 6 k F I o 2 t + d r P W J 5 M A A A A A A g A A A A A A E G Y A A A A B A A A g A A A A 6 X G 5 S w h 8 R 6 P E u t 1 u 0 Z f N U a i W J A 0 L B 4 J U u B c w g 5 L s B V 0 A A A A A D o A A A A A C A A A g A A A A z Y U Q A V K 6 C t I T l r m T i u O P q L 7 O Z k 1 F L D N J w / J F F v S + E J x Q A A A A W 9 D e a u a Z v s v u V y r a w k w S F q T u b 5 p K d U F t O R E m O P o D j a c L x A + M W c o 3 Y d g W X w 1 a v H e 1 c S u v H 2 M M 4 V 6 1 n S g W C + 5 O B y w 4 J e u r X b K 5 U b V v V X A 3 / 7 J A A A A A A o Y L M f K F u 4 E l y U U Q P a n O J q r Q n t c X J U G a m f S 5 o x r m A r A c / 0 C P n 7 A 3 F V B Q y b Q 2 U 0 q j V v k + E X 5 F k Z t a R h e o V Y z l h Q = = < / D a t a M a s h u p > 
</file>

<file path=customXml/item6.xml>��< ? x m l   v e r s i o n = " 1 . 0 "   e n c o d i n g = " U T F - 1 6 " ? > < G e m i n i   x m l n s = " h t t p : / / g e m i n i / p i v o t c u s t o m i z a t i o n / I s S a n d b o x E m b e d d e d " > < C u s t o m C o n t e n t > < ! [ C D A T A [ y e s ] ] > < / C u s t o m C o n t e n t > < / G e m i n i > 
</file>

<file path=customXml/item7.xml>��< ? x m l   v e r s i o n = " 1 . 0 "   e n c o d i n g = " U T F - 1 6 " ? > < G e m i n i   x m l n s = " h t t p : / / g e m i n i / p i v o t c u s t o m i z a t i o n / T a b l e X M L _ b l i n k i t _ i n v e n t o r y _ 9 7 9 2 e e d 2 - 8 5 d 8 - 4 6 1 9 - b c f 3 - 1 8 b c 8 d 2 5 8 b 3 d " > < 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 1 3 0 < / i n t > < / v a l u e > < / i t e m > < i t e m > < k e y > < s t r i n g > d a t e < / s t r i n g > < / k e y > < v a l u e > < i n t > 7 7 < / i n t > < / v a l u e > < / i t e m > < i t e m > < k e y > < s t r i n g > s t o c k _ r e c e i v e d < / s t r i n g > < / k e y > < v a l u e > < i n t > 1 6 7 < / i n t > < / v a l u e > < / i t e m > < i t e m > < k e y > < s t r i n g > d a m a g e d _ s t o c k < / s t r i n g > < / k e y > < v a l u e > < i n t > 1 7 4 < / i n t > < / v a l u e > < / i t e m > < / C o l u m n W i d t h s > < C o l u m n D i s p l a y I n d e x > < i t e m > < k e y > < s t r i n g > p r o d u c t _ i d < / s t r i n g > < / k e y > < v a l u e > < i n t > 0 < / i n t > < / v a l u e > < / i t e m > < i t e m > < k e y > < s t r i n g > d a t e < / s t r i n g > < / k e y > < v a l u e > < i n t > 1 < / i n t > < / v a l u e > < / i t e m > < i t e m > < k e y > < s t r i n g > s t o c k _ r e c e i v e d < / s t r i n g > < / k e y > < v a l u e > < i n t > 2 < / i n t > < / v a l u e > < / i t e m > < i t e m > < k e y > < s t r i n g > d a m a g e d _ s t o c k < / s t r i n g > < / k e y > < v a l u e > < i n t > 3 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b l i n k i t _ c u s t o m e r _ f e e d b a c k _ 5 4 c d 0 8 c 0 - 1 e 0 c - 4 9 9 6 - b 5 a 3 - 4 7 2 6 7 b d 1 4 e 5 c " > < C u s t o m C o n t e n t > < ! [ C D A T A [ < T a b l e W i d g e t G r i d S e r i a l i z a t i o n   x m l n s : x s d = " h t t p : / / w w w . w 3 . o r g / 2 0 0 1 / X M L S c h e m a "   x m l n s : x s i = " h t t p : / / w w w . w 3 . o r g / 2 0 0 1 / X M L S c h e m a - i n s t a n c e " > < C o l u m n S u g g e s t e d T y p e   / > < C o l u m n F o r m a t   / > < C o l u m n A c c u r a c y   / > < C o l u m n C u r r e n c y S y m b o l   / > < C o l u m n P o s i t i v e P a t t e r n   / > < C o l u m n N e g a t i v e P a t t e r n   / > < C o l u m n W i d t h s > < i t e m > < k e y > < s t r i n g > f e e d b a c k _ i d < / s t r i n g > < / k e y > < v a l u e > < i n t > 1 4 3 < / i n t > < / v a l u e > < / i t e m > < i t e m > < k e y > < s t r i n g > o r d e r _ i d < / s t r i n g > < / k e y > < v a l u e > < i n t > 1 1 1 < / i n t > < / v a l u e > < / i t e m > < i t e m > < k e y > < s t r i n g > c u s t o m e r _ i d < / s t r i n g > < / k e y > < v a l u e > < i n t > 1 4 4 < / i n t > < / v a l u e > < / i t e m > < i t e m > < k e y > < s t r i n g > r a t i n g < / s t r i n g > < / k e y > < v a l u e > < i n t > 8 7 < / i n t > < / v a l u e > < / i t e m > < i t e m > < k e y > < s t r i n g > f e e d b a c k _ t e x t < / s t r i n g > < / k e y > < v a l u e > < i n t > 1 5 7 < / i n t > < / v a l u e > < / i t e m > < i t e m > < k e y > < s t r i n g > f e e d b a c k _ c a t e g o r y < / s t r i n g > < / k e y > < v a l u e > < i n t > 2 0 0 < / i n t > < / v a l u e > < / i t e m > < i t e m > < k e y > < s t r i n g > s e n t i m e n t < / s t r i n g > < / k e y > < v a l u e > < i n t > 1 2 2 < / i n t > < / v a l u e > < / i t e m > < i t e m > < k e y > < s t r i n g > f e e d b a c k _ d a t e < / s t r i n g > < / k e y > < v a l u e > < i n t > 1 6 4 < / i n t > < / v a l u e > < / i t e m > < / C o l u m n W i d t h s > < C o l u m n D i s p l a y I n d e x > < i t e m > < k e y > < s t r i n g > f e e d b a c k _ i d < / s t r i n g > < / k e y > < v a l u e > < i n t > 0 < / i n t > < / v a l u e > < / i t e m > < i t e m > < k e y > < s t r i n g > o r d e r _ i d < / s t r i n g > < / k e y > < v a l u e > < i n t > 1 < / i n t > < / v a l u e > < / i t e m > < i t e m > < k e y > < s t r i n g > c u s t o m e r _ i d < / s t r i n g > < / k e y > < v a l u e > < i n t > 2 < / i n t > < / v a l u e > < / i t e m > < i t e m > < k e y > < s t r i n g > r a t i n g < / s t r i n g > < / k e y > < v a l u e > < i n t > 3 < / i n t > < / v a l u e > < / i t e m > < i t e m > < k e y > < s t r i n g > f e e d b a c k _ t e x t < / s t r i n g > < / k e y > < v a l u e > < i n t > 4 < / i n t > < / v a l u e > < / i t e m > < i t e m > < k e y > < s t r i n g > f e e d b a c k _ c a t e g o r y < / s t r i n g > < / k e y > < v a l u e > < i n t > 5 < / i n t > < / v a l u e > < / i t e m > < i t e m > < k e y > < s t r i n g > s e n t i m e n t < / s t r i n g > < / k e y > < v a l u e > < i n t > 6 < / i n t > < / v a l u e > < / i t e m > < i t e m > < k e y > < s t r i n g > f e e d b a c k _ d a t e < / s t r i n g > < / k e y > < v a l u e > < i n t > 7 < / 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A1F3B402-4220-44AC-AD60-5E8FEFF9F54A}">
  <ds:schemaRefs/>
</ds:datastoreItem>
</file>

<file path=customXml/itemProps10.xml><?xml version="1.0" encoding="utf-8"?>
<ds:datastoreItem xmlns:ds="http://schemas.openxmlformats.org/officeDocument/2006/customXml" ds:itemID="{E3E1DE19-5EE4-4A62-AD30-F7BBAA456DF7}">
  <ds:schemaRefs/>
</ds:datastoreItem>
</file>

<file path=customXml/itemProps11.xml><?xml version="1.0" encoding="utf-8"?>
<ds:datastoreItem xmlns:ds="http://schemas.openxmlformats.org/officeDocument/2006/customXml" ds:itemID="{7EF68D02-EF06-4890-A4D9-0733A82A7742}">
  <ds:schemaRefs/>
</ds:datastoreItem>
</file>

<file path=customXml/itemProps12.xml><?xml version="1.0" encoding="utf-8"?>
<ds:datastoreItem xmlns:ds="http://schemas.openxmlformats.org/officeDocument/2006/customXml" ds:itemID="{96E2F178-89CD-4661-B55F-3452910E95A6}">
  <ds:schemaRefs/>
</ds:datastoreItem>
</file>

<file path=customXml/itemProps13.xml><?xml version="1.0" encoding="utf-8"?>
<ds:datastoreItem xmlns:ds="http://schemas.openxmlformats.org/officeDocument/2006/customXml" ds:itemID="{701E0EBB-8BAE-4430-89CC-19B79BD6EB91}">
  <ds:schemaRefs/>
</ds:datastoreItem>
</file>

<file path=customXml/itemProps14.xml><?xml version="1.0" encoding="utf-8"?>
<ds:datastoreItem xmlns:ds="http://schemas.openxmlformats.org/officeDocument/2006/customXml" ds:itemID="{8CDA8EEC-2002-4AE8-8FF3-8CC2604A2CA2}">
  <ds:schemaRefs/>
</ds:datastoreItem>
</file>

<file path=customXml/itemProps15.xml><?xml version="1.0" encoding="utf-8"?>
<ds:datastoreItem xmlns:ds="http://schemas.openxmlformats.org/officeDocument/2006/customXml" ds:itemID="{5D5A5B2A-4DA1-4AE8-A049-E424B874F175}">
  <ds:schemaRefs/>
</ds:datastoreItem>
</file>

<file path=customXml/itemProps16.xml><?xml version="1.0" encoding="utf-8"?>
<ds:datastoreItem xmlns:ds="http://schemas.openxmlformats.org/officeDocument/2006/customXml" ds:itemID="{BA7DC7B1-FF7F-4AFB-8254-4D5A350D1AA7}">
  <ds:schemaRefs/>
</ds:datastoreItem>
</file>

<file path=customXml/itemProps17.xml><?xml version="1.0" encoding="utf-8"?>
<ds:datastoreItem xmlns:ds="http://schemas.openxmlformats.org/officeDocument/2006/customXml" ds:itemID="{3EBE13F7-66AA-4D7A-8007-495E1B2DC9D9}">
  <ds:schemaRefs/>
</ds:datastoreItem>
</file>

<file path=customXml/itemProps18.xml><?xml version="1.0" encoding="utf-8"?>
<ds:datastoreItem xmlns:ds="http://schemas.openxmlformats.org/officeDocument/2006/customXml" ds:itemID="{9B0B993E-3BEF-4F63-A30E-D12F197CC4A3}">
  <ds:schemaRefs/>
</ds:datastoreItem>
</file>

<file path=customXml/itemProps19.xml><?xml version="1.0" encoding="utf-8"?>
<ds:datastoreItem xmlns:ds="http://schemas.openxmlformats.org/officeDocument/2006/customXml" ds:itemID="{DC9BA932-BA5F-47E7-9DF3-98DE79E178C5}">
  <ds:schemaRefs/>
</ds:datastoreItem>
</file>

<file path=customXml/itemProps2.xml><?xml version="1.0" encoding="utf-8"?>
<ds:datastoreItem xmlns:ds="http://schemas.openxmlformats.org/officeDocument/2006/customXml" ds:itemID="{BB802864-3C9D-4126-96C4-759238A41242}">
  <ds:schemaRefs/>
</ds:datastoreItem>
</file>

<file path=customXml/itemProps20.xml><?xml version="1.0" encoding="utf-8"?>
<ds:datastoreItem xmlns:ds="http://schemas.openxmlformats.org/officeDocument/2006/customXml" ds:itemID="{A1B5D03B-D1F6-495A-84B9-358628CB6B3E}">
  <ds:schemaRefs/>
</ds:datastoreItem>
</file>

<file path=customXml/itemProps21.xml><?xml version="1.0" encoding="utf-8"?>
<ds:datastoreItem xmlns:ds="http://schemas.openxmlformats.org/officeDocument/2006/customXml" ds:itemID="{85A66479-367E-4097-9DE6-352D5C346E3E}">
  <ds:schemaRefs/>
</ds:datastoreItem>
</file>

<file path=customXml/itemProps22.xml><?xml version="1.0" encoding="utf-8"?>
<ds:datastoreItem xmlns:ds="http://schemas.openxmlformats.org/officeDocument/2006/customXml" ds:itemID="{7C191656-D670-409A-B2B1-6C02BBC2AEDA}">
  <ds:schemaRefs/>
</ds:datastoreItem>
</file>

<file path=customXml/itemProps3.xml><?xml version="1.0" encoding="utf-8"?>
<ds:datastoreItem xmlns:ds="http://schemas.openxmlformats.org/officeDocument/2006/customXml" ds:itemID="{755CC731-CA6E-4919-A160-17FA0D172196}">
  <ds:schemaRefs/>
</ds:datastoreItem>
</file>

<file path=customXml/itemProps4.xml><?xml version="1.0" encoding="utf-8"?>
<ds:datastoreItem xmlns:ds="http://schemas.openxmlformats.org/officeDocument/2006/customXml" ds:itemID="{EA4F1DD6-C014-4792-B929-135E39190D34}">
  <ds:schemaRefs/>
</ds:datastoreItem>
</file>

<file path=customXml/itemProps5.xml><?xml version="1.0" encoding="utf-8"?>
<ds:datastoreItem xmlns:ds="http://schemas.openxmlformats.org/officeDocument/2006/customXml" ds:itemID="{EF26C43C-B51B-43D1-8764-64D1E99668A3}">
  <ds:schemaRefs>
    <ds:schemaRef ds:uri="http://schemas.microsoft.com/DataMashup"/>
  </ds:schemaRefs>
</ds:datastoreItem>
</file>

<file path=customXml/itemProps6.xml><?xml version="1.0" encoding="utf-8"?>
<ds:datastoreItem xmlns:ds="http://schemas.openxmlformats.org/officeDocument/2006/customXml" ds:itemID="{B70413A1-8924-48CA-89A3-681C588EF879}">
  <ds:schemaRefs/>
</ds:datastoreItem>
</file>

<file path=customXml/itemProps7.xml><?xml version="1.0" encoding="utf-8"?>
<ds:datastoreItem xmlns:ds="http://schemas.openxmlformats.org/officeDocument/2006/customXml" ds:itemID="{08B9D5B1-63FA-4C61-8821-B049670C86EF}">
  <ds:schemaRefs/>
</ds:datastoreItem>
</file>

<file path=customXml/itemProps8.xml><?xml version="1.0" encoding="utf-8"?>
<ds:datastoreItem xmlns:ds="http://schemas.openxmlformats.org/officeDocument/2006/customXml" ds:itemID="{1BFFFB7C-B42D-4E9B-8CDE-7703C3604B13}">
  <ds:schemaRefs/>
</ds:datastoreItem>
</file>

<file path=customXml/itemProps9.xml><?xml version="1.0" encoding="utf-8"?>
<ds:datastoreItem xmlns:ds="http://schemas.openxmlformats.org/officeDocument/2006/customXml" ds:itemID="{E5FB415F-5740-416A-9B43-851B3DCCDA3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Home</vt:lpstr>
      <vt:lpstr>Sales</vt:lpstr>
      <vt:lpstr>Marketing</vt:lpstr>
      <vt:lpstr>Inventory</vt:lpstr>
      <vt:lpstr>Tables(Sales)</vt:lpstr>
      <vt:lpstr>Tables(Marketing)</vt:lpstr>
      <vt:lpstr>Tables(Inventory)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Dave Watson</dc:creator>
  <cp:lastModifiedBy>Dave Watson</cp:lastModifiedBy>
  <cp:lastPrinted>2025-10-06T17:57:48Z</cp:lastPrinted>
  <dcterms:created xsi:type="dcterms:W3CDTF">2025-07-30T04:08:40Z</dcterms:created>
  <dcterms:modified xsi:type="dcterms:W3CDTF">2025-10-10T07:26:43Z</dcterms:modified>
</cp:coreProperties>
</file>